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28695" windowHeight="12540"/>
  </bookViews>
  <sheets>
    <sheet name="初始确权--渤海" sheetId="1" r:id="rId1"/>
  </sheets>
  <definedNames>
    <definedName name="_xlnm._FilterDatabase" localSheetId="0" hidden="1">'初始确权--渤海'!#REF!</definedName>
    <definedName name="_xlnm.Print_Area" localSheetId="0">'初始确权--渤海'!$A$1:$J$433</definedName>
    <definedName name="_xlnm.Print_Titles" localSheetId="0">'初始确权--渤海'!$2:$2</definedName>
  </definedNames>
  <calcPr calcId="125725"/>
</workbook>
</file>

<file path=xl/calcChain.xml><?xml version="1.0" encoding="utf-8"?>
<calcChain xmlns="http://schemas.openxmlformats.org/spreadsheetml/2006/main">
  <c r="F433" i="1"/>
  <c r="H432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423"/>
  <c r="G424"/>
  <c r="G425"/>
  <c r="G426"/>
  <c r="G427"/>
  <c r="G428"/>
  <c r="G429"/>
  <c r="G430"/>
  <c r="G431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431"/>
  <c r="H430"/>
  <c r="H429"/>
  <c r="H428"/>
  <c r="H427"/>
  <c r="H426"/>
  <c r="H425"/>
  <c r="H424"/>
  <c r="H423"/>
  <c r="G433" l="1"/>
</calcChain>
</file>

<file path=xl/sharedStrings.xml><?xml version="1.0" encoding="utf-8"?>
<sst xmlns="http://schemas.openxmlformats.org/spreadsheetml/2006/main" count="2707" uniqueCount="751">
  <si>
    <t>序号</t>
  </si>
  <si>
    <t>姓名</t>
  </si>
  <si>
    <t>面积
（亩）</t>
  </si>
  <si>
    <t>面积
（公顷）</t>
  </si>
  <si>
    <t>备注</t>
  </si>
  <si>
    <t>柳传绪</t>
  </si>
  <si>
    <t>海面</t>
  </si>
  <si>
    <t>大李家</t>
  </si>
  <si>
    <t>曲忠利</t>
  </si>
  <si>
    <t>许有庆</t>
  </si>
  <si>
    <t>李宗宝</t>
  </si>
  <si>
    <t>吕龙</t>
  </si>
  <si>
    <t>海底</t>
  </si>
  <si>
    <t>七顶山</t>
  </si>
  <si>
    <t>任有军</t>
  </si>
  <si>
    <t>王忠有</t>
  </si>
  <si>
    <t>李华</t>
  </si>
  <si>
    <t>围海</t>
  </si>
  <si>
    <t>李田</t>
  </si>
  <si>
    <t>海面海底</t>
  </si>
  <si>
    <t>杏树</t>
  </si>
  <si>
    <t>徐明云</t>
  </si>
  <si>
    <t>李传平</t>
  </si>
  <si>
    <t>李华国</t>
  </si>
  <si>
    <t>于吉军</t>
  </si>
  <si>
    <t>金石滩</t>
  </si>
  <si>
    <t>许林</t>
  </si>
  <si>
    <t>李克振</t>
  </si>
  <si>
    <t>韩勇</t>
  </si>
  <si>
    <t>刘瑞远</t>
  </si>
  <si>
    <t>付恒志</t>
  </si>
  <si>
    <t>衣至刚</t>
  </si>
  <si>
    <t>蔡元友</t>
  </si>
  <si>
    <t>于永海</t>
  </si>
  <si>
    <t>孔庆荣</t>
  </si>
  <si>
    <t>王元更</t>
  </si>
  <si>
    <t>登沙河</t>
  </si>
  <si>
    <t>王立贤</t>
  </si>
  <si>
    <t>张栋家</t>
  </si>
  <si>
    <t>徐斌</t>
  </si>
  <si>
    <t>卞维福</t>
  </si>
  <si>
    <t>大魏家</t>
  </si>
  <si>
    <t>大连嘉浩海洋科技有限公司</t>
  </si>
  <si>
    <t>单峰松</t>
  </si>
  <si>
    <t>李宝玉</t>
  </si>
  <si>
    <t>李宗金</t>
  </si>
  <si>
    <t>刘娟</t>
  </si>
  <si>
    <t>王淑梅</t>
  </si>
  <si>
    <t>张英丽</t>
  </si>
  <si>
    <t>王韬</t>
  </si>
  <si>
    <t>王利</t>
  </si>
  <si>
    <t>王吉顺</t>
  </si>
  <si>
    <t>曹仁忠</t>
  </si>
  <si>
    <t>李正辉</t>
  </si>
  <si>
    <t>曹丽君</t>
  </si>
  <si>
    <t>刘书文</t>
  </si>
  <si>
    <t>姜英喜</t>
  </si>
  <si>
    <t>盛东</t>
  </si>
  <si>
    <t>原有（原海域管理号2019D21021302021已过期）</t>
  </si>
  <si>
    <t>王世红</t>
  </si>
  <si>
    <t>文兴</t>
  </si>
  <si>
    <t>王元鲜</t>
  </si>
  <si>
    <t>吴琼富</t>
  </si>
  <si>
    <t>孙生春</t>
  </si>
  <si>
    <t>原有（原海域管理号2019D21021315188已过期）</t>
  </si>
  <si>
    <t>仲波</t>
  </si>
  <si>
    <t>李宝德</t>
  </si>
  <si>
    <t>吴玉凯</t>
  </si>
  <si>
    <t>孔令发</t>
  </si>
  <si>
    <t>韩淑凤</t>
  </si>
  <si>
    <t>曹永平</t>
  </si>
  <si>
    <t>郑万财</t>
  </si>
  <si>
    <t>郑万盛</t>
  </si>
  <si>
    <t>张国昌</t>
  </si>
  <si>
    <t>王国树</t>
  </si>
  <si>
    <t>于德富</t>
  </si>
  <si>
    <t>阎成家</t>
  </si>
  <si>
    <t>薛喜龙</t>
  </si>
  <si>
    <t>陈吉昌</t>
  </si>
  <si>
    <t>孟庆伟</t>
  </si>
  <si>
    <t>王连锁</t>
  </si>
  <si>
    <t>万忠玉</t>
  </si>
  <si>
    <t>王立峰</t>
  </si>
  <si>
    <t>袁德宽</t>
  </si>
  <si>
    <t>薛世仁</t>
  </si>
  <si>
    <t>李新万</t>
  </si>
  <si>
    <t>李宪臣</t>
  </si>
  <si>
    <t>刘仁泽</t>
  </si>
  <si>
    <t>勇长枝</t>
  </si>
  <si>
    <t>曹学高</t>
  </si>
  <si>
    <t>曲景龙</t>
  </si>
  <si>
    <t>王勤义</t>
  </si>
  <si>
    <t>王洪岳</t>
  </si>
  <si>
    <t>徐振毅</t>
  </si>
  <si>
    <t>丛海春</t>
  </si>
  <si>
    <t>薛文建</t>
  </si>
  <si>
    <t>李新春</t>
  </si>
  <si>
    <t>刘忠慧</t>
  </si>
  <si>
    <t>姚洪斌</t>
  </si>
  <si>
    <t>王旭</t>
  </si>
  <si>
    <t>朱志鸿</t>
  </si>
  <si>
    <t>滕毓虎</t>
  </si>
  <si>
    <t>唐成福</t>
  </si>
  <si>
    <t>滕毓伟</t>
  </si>
  <si>
    <t>张忠敏</t>
  </si>
  <si>
    <t>王元永</t>
  </si>
  <si>
    <t>林培闯</t>
  </si>
  <si>
    <t>张国臣</t>
  </si>
  <si>
    <t>李吉毅</t>
  </si>
  <si>
    <t>张福波</t>
  </si>
  <si>
    <t>张亚文</t>
  </si>
  <si>
    <t>车玉刚</t>
  </si>
  <si>
    <t>张德龙</t>
  </si>
  <si>
    <t>张幸福</t>
  </si>
  <si>
    <t>赵立生</t>
  </si>
  <si>
    <t>王元泰</t>
  </si>
  <si>
    <t>于宝春</t>
  </si>
  <si>
    <t>孟宪跃</t>
  </si>
  <si>
    <t>卢艳国</t>
  </si>
  <si>
    <t>刘立军</t>
  </si>
  <si>
    <t>单继辉</t>
  </si>
  <si>
    <t>于永芳</t>
  </si>
  <si>
    <t>王和</t>
  </si>
  <si>
    <t>安丰旗</t>
  </si>
  <si>
    <t>刘诗国</t>
  </si>
  <si>
    <t>王洁冰、屈长宝</t>
  </si>
  <si>
    <t>薛殿旭</t>
  </si>
  <si>
    <t>刘常友</t>
  </si>
  <si>
    <t>唐善兴</t>
  </si>
  <si>
    <t>刘永财</t>
  </si>
  <si>
    <t>张令信</t>
  </si>
  <si>
    <t>李正金</t>
  </si>
  <si>
    <t>邹清广</t>
  </si>
  <si>
    <t>邹清鹏</t>
  </si>
  <si>
    <t>邹永富</t>
  </si>
  <si>
    <t>荆久堂</t>
  </si>
  <si>
    <t>徐媛媛</t>
  </si>
  <si>
    <t>滕斌</t>
  </si>
  <si>
    <t>滕秋</t>
  </si>
  <si>
    <t>孙有理</t>
  </si>
  <si>
    <t>王鑫</t>
  </si>
  <si>
    <t>杨福军</t>
  </si>
  <si>
    <t>丛长青</t>
  </si>
  <si>
    <t>朱会玲</t>
  </si>
  <si>
    <t>寅乐地</t>
  </si>
  <si>
    <t>宫照空</t>
  </si>
  <si>
    <t>沈永政</t>
  </si>
  <si>
    <t>孙福泓</t>
  </si>
  <si>
    <t>尹永久</t>
  </si>
  <si>
    <t>姚鹏飞</t>
  </si>
  <si>
    <t>王君锁</t>
  </si>
  <si>
    <t>刘兴科</t>
  </si>
  <si>
    <t>张丽辉</t>
  </si>
  <si>
    <t>于敏</t>
  </si>
  <si>
    <t>大连熙源海珍品有限公司</t>
  </si>
  <si>
    <t>孙强</t>
  </si>
  <si>
    <t>于春平</t>
  </si>
  <si>
    <t>高殿东</t>
  </si>
  <si>
    <t>战德琦</t>
  </si>
  <si>
    <t>王万辰</t>
  </si>
  <si>
    <t>李传松</t>
  </si>
  <si>
    <t>王长斌</t>
  </si>
  <si>
    <t>任红</t>
  </si>
  <si>
    <t>用海位置</t>
  </si>
  <si>
    <t>用海  方式</t>
  </si>
  <si>
    <t>用海  性质</t>
  </si>
  <si>
    <t>用途</t>
  </si>
  <si>
    <t>拟确权 期限</t>
  </si>
  <si>
    <t>经营性</t>
  </si>
  <si>
    <t>海面养殖</t>
  </si>
  <si>
    <t>大连宏源农业产业发展有限公司</t>
  </si>
  <si>
    <t>海底养殖</t>
  </si>
  <si>
    <t>王博慧</t>
  </si>
  <si>
    <t>围海养殖</t>
  </si>
  <si>
    <t>2035.3.31</t>
  </si>
  <si>
    <t>2035.5.7</t>
  </si>
  <si>
    <t>郑德君</t>
  </si>
  <si>
    <t>2035.6.30</t>
  </si>
  <si>
    <t>续期（辽（2019）金普新区不动产权第01930239号，海域管理号2019D21021302167）</t>
  </si>
  <si>
    <t>2025.6.30</t>
  </si>
  <si>
    <t>大连装备融资租赁有限公司</t>
  </si>
  <si>
    <t>续期（国海证2015D21021311512号目前该区域红线已经将围海调出，建议续期15年）</t>
  </si>
  <si>
    <t>张德慧</t>
  </si>
  <si>
    <t>续期（不动产权证书辽2020金普新区不动产权第01930045号，海域管理号2019D21021322934）</t>
  </si>
  <si>
    <t>沈良清</t>
  </si>
  <si>
    <t>续期（不动产权证书辽2020金普新区不动产权第01930046号，海域管理号2019D21021322419）</t>
  </si>
  <si>
    <t>原有（原国海证042101366号过期）</t>
  </si>
  <si>
    <t>原有（原国海证2015D21021306787号已过期）</t>
  </si>
  <si>
    <t>原有（原国海证2015D21021306808号已过期）</t>
  </si>
  <si>
    <t>原有（原国海证2015D21021306838号已过期）</t>
  </si>
  <si>
    <t>原有（原国海证2013D21021312006号已过期）</t>
  </si>
  <si>
    <t>原有（原国海证022100754号过期</t>
  </si>
  <si>
    <t>原有（原国海证022100744号已过期）</t>
  </si>
  <si>
    <t>原有（原国海证2015D21021321637号已过期）</t>
  </si>
  <si>
    <t>海面海底养殖</t>
  </si>
  <si>
    <t>续期（不动产权证书原件辽2020金普新区不动产权第01930024号、海域管理号2019D21021322698）</t>
  </si>
  <si>
    <t>原有（原国海证2014D21021312669号过期）</t>
  </si>
  <si>
    <t>续期（不动产权证书原件辽2019金普新区不动产权第01930353号、海域管理号2019D21021301509）</t>
  </si>
  <si>
    <t>原有（原国海证2013D21021312011号过期）</t>
  </si>
  <si>
    <t>原有（原国海证2013D21021304425号过期）</t>
  </si>
  <si>
    <t>原有（原国海证2014D21021301024号过期）</t>
  </si>
  <si>
    <t>原有（原国海证2014D21021302784号过期）</t>
  </si>
  <si>
    <t>原有（原国海证2015D21021312541号过期）</t>
  </si>
  <si>
    <t>续期（不动产权证书原件辽2019金普新区不动产权第01930536号、海域管理号2019D21021317440）</t>
  </si>
  <si>
    <t>原有（原国海证2015D21021312563号过期）</t>
  </si>
  <si>
    <t>原有（原国海证2015D21021323138号过期）</t>
  </si>
  <si>
    <t>原有（原国海证2015D21021322344号过期）</t>
  </si>
  <si>
    <t>原有（原国海证2015D21021326943号过期）</t>
  </si>
  <si>
    <t>原有（原国海证2016D21021311730号过期）</t>
  </si>
  <si>
    <t>续期（不动产权证书辽2019不动产权第01930135号、海域管理号2019D21021301691）</t>
  </si>
  <si>
    <t>续期（不动产权证书辽2019不动产权第01930136号、海域管理号2019D21021301702）</t>
  </si>
  <si>
    <t>原有（原国海证2015D21021323363已过期)</t>
  </si>
  <si>
    <t>原有（原国海证2015D21021322309已过期)</t>
  </si>
  <si>
    <t>原有（原国海证2016D21021307342已过期)</t>
  </si>
  <si>
    <t>原有（原国海证2015D21021304873已过期)</t>
  </si>
  <si>
    <t>原有（原国海证2015D21021304881已过期)</t>
  </si>
  <si>
    <t>原有（原国海证2015D21021304898已过期)</t>
  </si>
  <si>
    <t>原有（原国海证2015D21021304902已过期)</t>
  </si>
  <si>
    <t>原有（原国海证2015D21021304919已过期)</t>
  </si>
  <si>
    <t>原有（原国海证2015D21021312454已过期)</t>
  </si>
  <si>
    <t>原有（原国海证2015D21021312469已过期)</t>
  </si>
  <si>
    <t>原有（原国海证2015D21021327058已过期)</t>
  </si>
  <si>
    <t>原有（原国海证2014D21021322280已过期)</t>
  </si>
  <si>
    <t>原有（原国海证2015D21021322552已过期)</t>
  </si>
  <si>
    <t>原有（原国海证2015D21021322572已过期)</t>
  </si>
  <si>
    <t>原有（原国海证2014D21021311876已过期)</t>
  </si>
  <si>
    <t>原有（原国海证2016D21021303342已过期)</t>
  </si>
  <si>
    <t>原有（原国海证2015D21021305887已过期)</t>
  </si>
  <si>
    <t>原有（原国海证2015D21021302679已过期)</t>
  </si>
  <si>
    <t>原有（原国海证2015D21021312288已过期)</t>
  </si>
  <si>
    <t>原有（原国海证2015D21021306639已过期)</t>
  </si>
  <si>
    <t>原有（原国海证2015D21021306641已过期)</t>
  </si>
  <si>
    <t>原有（原国海证2013D21021317342已过期)</t>
  </si>
  <si>
    <t>原有（原国海证2015D21021311331已过期)</t>
  </si>
  <si>
    <t>原有（原国海证2015D21021311329已过期)</t>
  </si>
  <si>
    <t>原有（原国海证2015D21021302501已过期)</t>
  </si>
  <si>
    <t>原有（原徐斌已批并缴清海域使用金，原批已过期，需重新审批)</t>
  </si>
  <si>
    <t>续期（原不动产权证书辽2019金普新区不动产权第01930278、海域管理号2019D21021312271)</t>
  </si>
  <si>
    <t>原有（原国海证2013D21021300021已过期)</t>
  </si>
  <si>
    <t>原有（原国海证2015D21021310903已过期)</t>
  </si>
  <si>
    <t>原有（原国海证2014D21021312806已过期)</t>
  </si>
  <si>
    <t>原有（原国海证2014D21021312673已过期)</t>
  </si>
  <si>
    <t>原有（原国海证2015D21021305847已过期)</t>
  </si>
  <si>
    <t>原有（原国海证2015D21021305856已过期)</t>
  </si>
  <si>
    <t>原有（原国海证2015D21021305900已过期)</t>
  </si>
  <si>
    <t>原有（原国海证2015D21021305912已过期)</t>
  </si>
  <si>
    <t>原有（原国海证2015D21021320502已过期)</t>
  </si>
  <si>
    <t>续期（原不动产权权证书辽2019金普新区不动产权第01930459、海域管理号2019D21021317496）</t>
  </si>
  <si>
    <t>原有（原不动产权证书辽2019金普新区不动产权第01930420、海域管理号2019D21021314881）</t>
  </si>
  <si>
    <t>原有（原国海证2015D21021305129已过期)</t>
  </si>
  <si>
    <t>原有（原国海证2015D21021318139已过期)</t>
  </si>
  <si>
    <t>原有（原国海证2015D21021318526已过期)</t>
  </si>
  <si>
    <t>续期（原不动产权权证书辽2019金普新区不动产权第01930127、海域管理号2019D21021301740）</t>
  </si>
  <si>
    <t>续期（原不动产权权证书辽2019金普新区不动产权第01930129、海域管理号2019D21021301760）</t>
  </si>
  <si>
    <t>续期（原不动产权权证书辽2019金普新区不动产权第01930130、海域管理号2019D21021301758）</t>
  </si>
  <si>
    <t>原有（原国海证2016D21021311806已过期)</t>
  </si>
  <si>
    <t>原有（原国海证2016D21021311792已过期)</t>
  </si>
  <si>
    <t>原有（原国海证2016D21021311774已过期)</t>
  </si>
  <si>
    <t>原有（原国海证2013D21021317209已过期)</t>
  </si>
  <si>
    <t>原有（原国海证2015D21021322264已过期)</t>
  </si>
  <si>
    <t>原有（原国海证2014D21021307635已过期)</t>
  </si>
  <si>
    <t>原有（原国海证2013D21021317374已过期)</t>
  </si>
  <si>
    <t>原有（原批已过期，已交清海域使用金)</t>
  </si>
  <si>
    <t>原有（原国海证2015D21021322466已过期)</t>
  </si>
  <si>
    <t>原有（原国海证2014D21021310676已过期)</t>
  </si>
  <si>
    <t>原有（原国海证2015D21021312526已过期)</t>
  </si>
  <si>
    <t>原有（原国海证2015D21021322310已过期)</t>
  </si>
  <si>
    <t>原有（原国海证2016D21021310854已过期)</t>
  </si>
  <si>
    <t>原有（原国海证2016D21021300975已过期)</t>
  </si>
  <si>
    <t>原有（原国海证2016D21021300986已过期)</t>
  </si>
  <si>
    <t>原有（原国海证2015D21021309593已过期)</t>
  </si>
  <si>
    <t>原有（原国海证2014D21021320667已过期)</t>
  </si>
  <si>
    <t>原有（原国海证2015D21021309571已过期)</t>
  </si>
  <si>
    <t>续期（原不动产权证书原件辽2019金普新区不动产权第01930102、海域管理号2015D21021306685）</t>
  </si>
  <si>
    <t>原有（原国海证2015D21021306719已过期)</t>
  </si>
  <si>
    <t>原有（原国海证2014D21021321367已过期)</t>
  </si>
  <si>
    <t>原有（原国海证2015D21021302528已过期)</t>
  </si>
  <si>
    <t>原有（原国海证2014D21021318168已过期)</t>
  </si>
  <si>
    <t>原有（原国海证2014D21021318177已过期)</t>
  </si>
  <si>
    <t>原有（原国海证2014D21021319717已过期)</t>
  </si>
  <si>
    <t>原有（原国海证2015D21021302620已过期)</t>
  </si>
  <si>
    <t>原有（原国海证052100916号已过期）</t>
  </si>
  <si>
    <t>原有（原国海证2014D21021317051已过期)</t>
  </si>
  <si>
    <t>原有（原国海证2015D21021302589已过期)</t>
  </si>
  <si>
    <t>原有（原国海证2015D21021302591已过期)</t>
  </si>
  <si>
    <t>原有（原国海证2015D21021302647已过期)</t>
  </si>
  <si>
    <t>原有（原166宗已批用海，已缴费，因原审批过期，需重新报批）</t>
  </si>
  <si>
    <t>原有（原国海证2014D21021321175已过期)</t>
  </si>
  <si>
    <t>原有（原国海证2014D21021321184已过期)</t>
  </si>
  <si>
    <t>原有（原国海证2014D21021319686已过期)</t>
  </si>
  <si>
    <t>原有（原国海证2015D21021304840已过期)</t>
  </si>
  <si>
    <t>原有（原国海证2015D21021300395已过期)</t>
  </si>
  <si>
    <t>原有（原国海证2014D21021310577已过期)</t>
  </si>
  <si>
    <t>原有（原国海证2015D21021306675已过期)</t>
  </si>
  <si>
    <t>原有（原国海证2016D21021301076已过期)</t>
  </si>
  <si>
    <t>原有（原国海证2016D21021301063已过期)</t>
  </si>
  <si>
    <t>原有（原国海证2016D21021300865已过期)</t>
  </si>
  <si>
    <t>原有（原国海证2016D21021301046已过期)</t>
  </si>
  <si>
    <t>原有（原国海证2016D21021301058已过期)</t>
  </si>
  <si>
    <t>原有（原国海证2016D21021302653已过期)</t>
  </si>
  <si>
    <t>原有（原国海证2016D21021317443已过期)</t>
  </si>
  <si>
    <t>原有（原国海证2014D21021300781已过期)</t>
  </si>
  <si>
    <t>续期（不动产权证书辽2019金普新区不动产权第01930478、海域管理号2019D21021316282）</t>
  </si>
  <si>
    <t>原有（原张世民042101143号转让，原证已过期，已经缴清海域使用金）</t>
  </si>
  <si>
    <t>原有（原国海证2016D21021313109已过期)</t>
  </si>
  <si>
    <t>原有（原国海证2016D21021313097已过期)</t>
  </si>
  <si>
    <t>原有（原国海证2016D21021313050已过期)</t>
  </si>
  <si>
    <t>续期（不动产权证书辽2019金普新区不动产权第01930202、海域管理号2019D21021304529）</t>
  </si>
  <si>
    <t>续期（不动产权证书辽2019金普新区不动产权第01930203、海域管理号2019D21021304554）</t>
  </si>
  <si>
    <t>续期（不动产权证书辽2019金普新区不动产权第01930132、海域管理号2019D21021301683）</t>
  </si>
  <si>
    <t>原有（原国海证2015D21021327247已过期)</t>
  </si>
  <si>
    <t>原有（原国海证2013D21021317406已过期)</t>
  </si>
  <si>
    <t>原有（原海域管理号2016D21021301091已过期）</t>
  </si>
  <si>
    <t>原有（原国海证2013D21021322284已过期)</t>
  </si>
  <si>
    <t>原有（原国海证2014D21021306932已过期)</t>
  </si>
  <si>
    <t>原有（原国海证2013D21021322269已过期)</t>
  </si>
  <si>
    <t>原有（原国海证2015D21021309628已过期)</t>
  </si>
  <si>
    <t>原有（原国海证2015D21021306824已过期)</t>
  </si>
  <si>
    <t>原有（原张国斌国海证2013D21021322254已过期)</t>
  </si>
  <si>
    <t>原有（原国海证2013D21021322497已过期)</t>
  </si>
  <si>
    <t>原有（原国海证2015D21021322625已过期)</t>
  </si>
  <si>
    <t>原有（原国海证2015D21021322615已过期)</t>
  </si>
  <si>
    <t>原有（原国海证2015D21021322596已过期)</t>
  </si>
  <si>
    <t>原有（原国海证2014D21021322389已过期)</t>
  </si>
  <si>
    <t>续期（不动产权证书辽2020金普新区不动产权第01930139、海域管理号2019D21021303498）</t>
  </si>
  <si>
    <t>原有（原国海证2013D21021322389已过期)</t>
  </si>
  <si>
    <t>续期（不动产权证书辽2020金普新区不动产权第01930130、海域管理号2019D21021319500）</t>
  </si>
  <si>
    <t>原有（原国海证2013D21021318020已过期)</t>
  </si>
  <si>
    <t>原有（原国海证2014D21021322405已过期)</t>
  </si>
  <si>
    <t>原有（原国海证2013D21021322775已过期)</t>
  </si>
  <si>
    <t>原有（原国海证2013D21021322506已过期)</t>
  </si>
  <si>
    <t>续期（不动产权证书辽2019金普新区不动产权第01930157、01930158，海域管理号2019D21021301815）</t>
  </si>
  <si>
    <t>原有（原国海证2016D21021307334已过期)</t>
  </si>
  <si>
    <t>原有（原国海证2014D21021321973已过期)</t>
  </si>
  <si>
    <t>原有（原国海证2014D21021321993已过期)</t>
  </si>
  <si>
    <t>原有（原国海证2014D21021322179已过期)</t>
  </si>
  <si>
    <t>原有（原国海证2014D21021322202已过期)</t>
  </si>
  <si>
    <t>原有（原国海证2013D21021322829已过期)</t>
  </si>
  <si>
    <t>原有（原国海证2013D21021322871已过期)</t>
  </si>
  <si>
    <t>原有（原国海证2015D21021310808已过期)</t>
  </si>
  <si>
    <t>原有（原国海证2015D21021318740已过期)</t>
  </si>
  <si>
    <t>原有（不动产权证书辽2019金普新区不动产权第01930484、01930485，海域管理号2019D21021316190已过期）</t>
  </si>
  <si>
    <t>原有（不动产权证书辽2019金普新区不动产权第01930025，海域管理号22019D21021322684已过期）</t>
  </si>
  <si>
    <t>原有（原国海证2014D21021322431已过期)</t>
  </si>
  <si>
    <t>原有（原国海证2015D21021323354已过期)</t>
  </si>
  <si>
    <t>原有（原国海证2015D21021306887已过期)</t>
  </si>
  <si>
    <t>原有（原国海证2015D21021318674已过期)</t>
  </si>
  <si>
    <t>原有（原国海证2015D21021326723已过期)</t>
  </si>
  <si>
    <t>原有（原国海证2015D21021302547已过期)</t>
  </si>
  <si>
    <t>原有（原国海证2016D21021313150已过期)</t>
  </si>
  <si>
    <t>原有（原国海证2016D21021313144已过期)</t>
  </si>
  <si>
    <t>原有（原国海证2016D21021314226已过期)</t>
  </si>
  <si>
    <t>原有（原国海证2015D21021316394已过期)</t>
  </si>
  <si>
    <t>原有（原国海证2015D21021316382已过期)</t>
  </si>
  <si>
    <t>原有（原滕人庄国海证2015D21021323204已过期)</t>
  </si>
  <si>
    <t>原有（原滕人庄国海证2015D21021323219已过期)</t>
  </si>
  <si>
    <t>原有（原滕人庄国海证2015D21021323226已过期)</t>
  </si>
  <si>
    <t>原有（原国海证2016D21021311701已过期)</t>
  </si>
  <si>
    <t>原有（原国海证2015D21021310814已过期)</t>
  </si>
  <si>
    <t>原有（原国海证2015D21021300463已过期)</t>
  </si>
  <si>
    <t>原有（原国海证2015D21021323145已过期)</t>
  </si>
  <si>
    <t>原有（原国海证2015D21021300479已过期)</t>
  </si>
  <si>
    <t>原有（原国海证2015D21021310832已过期)</t>
  </si>
  <si>
    <t>续期（不动产权证书原件辽2019金普新区不动产权第01930279、海域管理号2019D21021312303）</t>
  </si>
  <si>
    <t>原有（原国海证2014D21021314866已过期)</t>
  </si>
  <si>
    <t>原有（原国海证2014D21021312879已过期)</t>
  </si>
  <si>
    <t>原有（原国海证2015D21021323290已过期)</t>
  </si>
  <si>
    <t>张娟</t>
  </si>
  <si>
    <t>张万新</t>
  </si>
  <si>
    <t>刘玉萱</t>
  </si>
  <si>
    <t>孔庆君</t>
  </si>
  <si>
    <t>李世来</t>
  </si>
  <si>
    <t>张永高</t>
  </si>
  <si>
    <t>陈立强</t>
  </si>
  <si>
    <t>阎承波</t>
  </si>
  <si>
    <t>刘伟、侯玉华</t>
  </si>
  <si>
    <t>关茂月</t>
  </si>
  <si>
    <t>刘先军</t>
  </si>
  <si>
    <t>王忠涛</t>
  </si>
  <si>
    <t>石善文</t>
  </si>
  <si>
    <t>耿晓红</t>
  </si>
  <si>
    <t>于景兰</t>
  </si>
  <si>
    <t>大连水产养殖集团有限公司</t>
  </si>
  <si>
    <t>王勇</t>
  </si>
  <si>
    <t>大连海霞水产养殖科技有限公司</t>
  </si>
  <si>
    <t>滕玉长</t>
  </si>
  <si>
    <t>曹文富</t>
  </si>
  <si>
    <t>侯志慧</t>
  </si>
  <si>
    <t>张国君</t>
  </si>
  <si>
    <t>范广伟</t>
  </si>
  <si>
    <t>阎家柱</t>
  </si>
  <si>
    <t>焦守杰</t>
  </si>
  <si>
    <t>白丽</t>
  </si>
  <si>
    <t>李宗文</t>
  </si>
  <si>
    <t>李寿臣</t>
  </si>
  <si>
    <t>许有超</t>
  </si>
  <si>
    <t>袁国明</t>
  </si>
  <si>
    <t>周峰</t>
  </si>
  <si>
    <t>王秋霜</t>
  </si>
  <si>
    <t>王忠栓</t>
  </si>
  <si>
    <t>辛全军</t>
  </si>
  <si>
    <t>孙财鹏</t>
  </si>
  <si>
    <t>唐德福</t>
  </si>
  <si>
    <t>孙美慧</t>
  </si>
  <si>
    <t>张世波</t>
  </si>
  <si>
    <t>谷春富</t>
  </si>
  <si>
    <t>谷春斌</t>
  </si>
  <si>
    <t>徐德昱</t>
  </si>
  <si>
    <t>张朝伟</t>
  </si>
  <si>
    <t>王贵山</t>
  </si>
  <si>
    <t>李秀田</t>
  </si>
  <si>
    <t>王忠文</t>
  </si>
  <si>
    <t>李秀丽</t>
  </si>
  <si>
    <t>杜盛安</t>
  </si>
  <si>
    <t>尹航</t>
  </si>
  <si>
    <t>孙秀梅</t>
  </si>
  <si>
    <t>于保伟</t>
  </si>
  <si>
    <t>滕文庆</t>
  </si>
  <si>
    <t>王永庆</t>
  </si>
  <si>
    <t>刘洪远</t>
  </si>
  <si>
    <t>王元强</t>
  </si>
  <si>
    <t>汪玉荣</t>
  </si>
  <si>
    <t>张汉团</t>
  </si>
  <si>
    <t>徐传玉</t>
  </si>
  <si>
    <t>王忠富</t>
  </si>
  <si>
    <t>连富鲍鱼养殖（大连）有限公司</t>
  </si>
  <si>
    <t>李明鳌</t>
  </si>
  <si>
    <t>刘文生</t>
  </si>
  <si>
    <t>王颖春</t>
  </si>
  <si>
    <t>张仁君</t>
  </si>
  <si>
    <t>大连经济技术开发区大李家镇正明寺村村民委员会</t>
  </si>
  <si>
    <t>战德寿</t>
  </si>
  <si>
    <t>原有（原邹清鹏、邹清广、刘涛三人海域使用权证范围，刘玉萱买断三人海域使用权，因三家海域为相邻海域，由三人到不动产登记中心注销原海域使用权，合并为整体海域由刘玉萱申办，原海域使用权人已缴清海域使用金）</t>
  </si>
  <si>
    <t>转让（原王立娟不动产权证书辽2019金普新区不动产权第01930195号、海域管理号2019D21021302118，原证期限至2023.12.31）</t>
  </si>
  <si>
    <t>转让（原杨万才不动产权证书辽2019金普新区不动产权第01930147号、海域管理号2019D21021301956，原期限至2023.12.31）</t>
  </si>
  <si>
    <t>转让（原董吉成不动产权证书原件辽2019金普新区不动产权第01930121号、海域管理号2019D21021301976，原用海期限至2023.12.31）</t>
  </si>
  <si>
    <t>转让（原王贤飞不动产权证书辽2019金普新区不动产权第01930232号、海域管理号2019D21021307030，原用海期限至2023.12.31）</t>
  </si>
  <si>
    <t>续期（国海证2016D21021308327号）</t>
  </si>
  <si>
    <t>续期（国海证2016D21021308363号）</t>
  </si>
  <si>
    <t>续期（原不动产权证书辽2020金普新区不动产权第01930249号、海域管理号2015D21021322050）</t>
  </si>
  <si>
    <t>1106.51</t>
  </si>
  <si>
    <t>续期（国海证2015D21021310227号）</t>
  </si>
  <si>
    <t>续期（国海证2016D21021303388号）</t>
  </si>
  <si>
    <t>续期（国海证2016D21021303431号）</t>
  </si>
  <si>
    <t>李秀田、范玉翠</t>
  </si>
  <si>
    <t>续期（不动产权证书辽2020金普新区不动产权第01930135、0190136号，海域管理号2019D21021317567）</t>
  </si>
  <si>
    <t>续期（国海证2015D21021326911号）</t>
  </si>
  <si>
    <t>续期（国海证2016D21021308296号）</t>
  </si>
  <si>
    <t>转让（原王帅不动产权证书辽2020金普新区不动产权第01930292号、海域管理号2020D21021313058，原用海期限至2024.12.31）</t>
  </si>
  <si>
    <t>转让（原邹清军不动产权证书辽2019金普新区不动产权第01930131号、海域管理号2019D21021301946，原用海期限至2023.12.31）</t>
  </si>
  <si>
    <t>续期（国海证2016D21021302379号）</t>
  </si>
  <si>
    <t>转让（原于世杰不动产权证书原件辽（2019）金普新区不动产权第01930250号，海域管理号2019D21021303077，原用海期限至2021.12.31）</t>
  </si>
  <si>
    <t>转让（原毕仁冬不动产权证书原件辽2019金普新区不动产权第01930190号，海域管理号2019D21021303035，原用海期限至2021.12.31）</t>
  </si>
  <si>
    <t>续期（不动产权证书辽2019金普新区不动产权第01930532号、海域管理号2019D21021317559）</t>
  </si>
  <si>
    <t>续期（国海证2015D21021324908号）</t>
  </si>
  <si>
    <t>注销（国海证2014D21021303537号）</t>
  </si>
  <si>
    <t>续期（国海证2015D21021326750号）</t>
  </si>
  <si>
    <t>变更（原不动产权证书原件辽（2019）金普新区不动产权第01930404号变更，部分海域申请办理人工鱼礁，剩余部分变更为三部分，原用海期限至2024.12.31）</t>
  </si>
  <si>
    <t>大连远东水产养殖有限公司</t>
  </si>
  <si>
    <t>续期（原不动产权证书辽2017金普新区不动产权第01930106号、海域管理号2017D21021308891）</t>
  </si>
  <si>
    <t>孙立民、邵长法</t>
  </si>
  <si>
    <t>续期（不动产权证书辽2019不动产权第01930411号、海域管理号2019D21021309603）</t>
  </si>
  <si>
    <t>原有（原不动产权证书辽2019金普新区不动产权第01930254号，海域管理号2019D21021309616已过期）</t>
  </si>
  <si>
    <t>原有（原国海证2015D21021327047已过期）</t>
  </si>
  <si>
    <t>原有（不动产权证书辽2019金普新区不动产权第01930133号、海域管理号2019D21021301858号已过期）</t>
  </si>
  <si>
    <t>原有（原国海证2015D21021322447号已过期，原证丢失已做丢失声明）</t>
  </si>
  <si>
    <t>原有（原国海证2015D21021300342号已过期）</t>
  </si>
  <si>
    <t>原有（原国海证2015D21021300424号已过期）</t>
  </si>
  <si>
    <t>原有（原国海证2015D21021305878号已过期）</t>
  </si>
  <si>
    <t>原有（原国海证2014D21021324244号已过期）</t>
  </si>
  <si>
    <t>原有（原国海证2014D21021321267号已过期）</t>
  </si>
  <si>
    <t>原有（不动产权证书辽2019金普新区不动产权第01930253号、海域管理号2019D21021309596已过期）</t>
  </si>
  <si>
    <t>原有（原海域管理号2016D21021307400关茂月未及时领取证书，已过期）</t>
  </si>
  <si>
    <t>原有（原国海证2015D21021302572号已过期）</t>
  </si>
  <si>
    <t>原有（原国海证2014D21021300676号已过期）</t>
  </si>
  <si>
    <t>原有（原国海证2014D21021300808号已过期）</t>
  </si>
  <si>
    <t>原有（原国海证2013D21021322902号已过期）</t>
  </si>
  <si>
    <t>原有（原国海证2014D21021301413号已过期，原证海面，新增海底）</t>
  </si>
  <si>
    <t>原有（原国海证2013D21021322894号已过期）</t>
  </si>
  <si>
    <t>原有（原海域管理号2019D21021300841已过期，当事人未及时前往不动产领取证书）</t>
  </si>
  <si>
    <t>原有（原国海证052100703过期）</t>
  </si>
  <si>
    <t>原有（原国海证2015D21021320559号过期）</t>
  </si>
  <si>
    <t>原有（原国海证2015D21021313090号过期）</t>
  </si>
  <si>
    <t>原有（原国海证2104D21021310599号过期）</t>
  </si>
  <si>
    <t>原有（原国海证2104D21021310601号过期）</t>
  </si>
  <si>
    <t>原有（原国海证2014D21021312893号过期）</t>
  </si>
  <si>
    <t>原有（原国海证2014D21021312887号过期）</t>
  </si>
  <si>
    <t>原有（原不动产权证书辽2019不动产权第01930142号、海域管理号2019D21021301923号过期）</t>
  </si>
  <si>
    <t>原有（原国海证2013D21021322272号过期）</t>
  </si>
  <si>
    <t>原有（原国海证2015D21021300405号过期）</t>
  </si>
  <si>
    <t>原有（原国海证2014D21021321287号过期）</t>
  </si>
  <si>
    <t>原有（原国海证2105D21021322669号过期）</t>
  </si>
  <si>
    <t>原有（原国海证2015D21021306625号过期）</t>
  </si>
  <si>
    <t>原有（原国海证2015D21021307481号过期）</t>
  </si>
  <si>
    <t>原有（原国海证2015D21021300457号过期）</t>
  </si>
  <si>
    <t>原有（原国海证2015D21021300446号过期）</t>
  </si>
  <si>
    <t>原有（原国海证2015D21021310356号过期）</t>
  </si>
  <si>
    <t>原有（原国海证2014D21021316365号过期）</t>
  </si>
  <si>
    <t>原有（原国海证2015D21021306732号过期）</t>
  </si>
  <si>
    <t>原有（原国海证2016D21021313125号过期）</t>
  </si>
  <si>
    <t>原有（原国海证2013D21021320888号过期，原海面海底变更为海底）</t>
  </si>
  <si>
    <t>原有（国海证2013D21021317423号过期）</t>
  </si>
  <si>
    <t>原有（国海证2013D21021317434号过期）</t>
  </si>
  <si>
    <t>原有（国海证2013D21021320850号）</t>
  </si>
  <si>
    <t>原有（原海域管理号2019D21021312653已过期）</t>
  </si>
  <si>
    <t>原有（国海证2015D21021302667号）</t>
  </si>
  <si>
    <t>原有（国海证2015D21021327071号过期）</t>
  </si>
  <si>
    <t>原有（原大连远东水产养殖有限公司海域管理号2016D21021312903已过期，当事人未领取证书）</t>
  </si>
  <si>
    <t>原有（国海证2014D21021317685号过期）</t>
  </si>
  <si>
    <t>原有（国海证2014D21021317697号过期）</t>
  </si>
  <si>
    <t>原有（原已批过期）</t>
  </si>
  <si>
    <t>原有(原大李家街道正明寺村所属国海证022100927号海域使用权证书，宗海面积855亩（57公顷），用海期限2007.8.16-2012.8.15，原海域使用权证书已到期作废，现原海域使用权人申请续期，经初审，部分海域不符合现行海洋功能区划和海洋生态红线管控要求，部分海域位于航道调转区，扣除上述区域后可使用海域面积为125.37亩，根据该海域沿用历史及国家关于有偿用海的相关规定，建议应当由原海域使用权人补缴2012至2019共8个年度海域使用金，补缴面积为125.37亩，补缴标准为每年70元/亩,应补缴费用合计70,207.20元。)</t>
  </si>
  <si>
    <t>原有（原329宗已批用海，已缴费，因原审批过期，需重新报批）</t>
  </si>
  <si>
    <t>2025.12.31</t>
  </si>
  <si>
    <t>续期（不动产权证书原件辽2019金普新区不动产权第01930519号、海域管理号2019D21021317581）</t>
  </si>
  <si>
    <t>原有（原国海证052100848过期)</t>
  </si>
  <si>
    <t>原有（原国海证052100849过期)</t>
  </si>
  <si>
    <t>原有（原国海证052100850过期)</t>
  </si>
  <si>
    <t>续期（不动产权证书原件辽2019金普新区不动产权第01930106、海域管理号019D21021300667）</t>
  </si>
  <si>
    <t>续期（不动产权证书原件辽2019金普新区不动产权第01930104、海域管理号2019D21021301587）</t>
  </si>
  <si>
    <t>续期（不动产权证书原件辽2019金普新区不动产权第01930103、海域管理号2019D21021301563）</t>
  </si>
  <si>
    <t>续期（不动产权证书原件辽2019金普新区不动产权第01930107、海域管理号2019D21021301551）</t>
  </si>
  <si>
    <t>续期（不动产权证书原件辽2019金普新区不动产权第01930105、海域管理号2019D21021300676）</t>
  </si>
  <si>
    <t>续期（不动产权证书原件辽2019金普新区不动产权第01930108、海域管理号2019D21021301546）</t>
  </si>
  <si>
    <t>原有（原王贤义不动产权证书辽2019金普新区不动产权第01930265、01930266，海域管理号2019D21021309682过期）</t>
  </si>
  <si>
    <t>转让（原马云巧不动产权证书原件（辽（2019）金普新区不动产权第01930061、海域管理号2019D21021300614，原证期限到2023.12.31）</t>
  </si>
  <si>
    <t>2023.12.31</t>
  </si>
  <si>
    <t>转让（原白乐军不动产权证书辽2019金普新区不动产权第01930111、海域管理号2019D21021300825，原证期限到2023.12.31）</t>
  </si>
  <si>
    <t>转让（原齐红不动产权证书辽2019金普新区不动产权第01930012、海域管理号2018D21021311516，原证期限至2021.12.31）</t>
  </si>
  <si>
    <t>2021.12.31</t>
  </si>
  <si>
    <t>转让、变更（原大连金石滩华泰置业有限公司不动产权证书原件辽2019金普新区不动产权第01930215号、海域管理号2019D21021306013，增加海域面积，原期限至2023.12.31）</t>
  </si>
  <si>
    <t>原有（原国海证2014D21021305887号过期，原海面海底变更为海底）</t>
  </si>
  <si>
    <t>2024.12.31</t>
  </si>
  <si>
    <t>其他</t>
  </si>
  <si>
    <t>原有（原张国斌国海证2016D21021303407已过期)</t>
  </si>
  <si>
    <t>薛殿聪</t>
  </si>
  <si>
    <t>原有（原王忠原批已过期，已补缴2013-2018年海域使用金）</t>
  </si>
  <si>
    <t>原有（原滕人庄国海证2015D21021305816已过期)</t>
  </si>
  <si>
    <t>转让（原滕叙谋不动产权证书辽2019金普新区不动产权第01930251号、海域管理号2018D21021312664，原证用海期限至2023.12..31）</t>
  </si>
  <si>
    <t>原有（原温闯不动产权证书辽2017金普新区不动产权第01930028号、海域管理号2014D21021303529已过期）</t>
  </si>
  <si>
    <t>潘秀荣</t>
  </si>
  <si>
    <t>大连宏源农业产业发展有限公司</t>
  </si>
  <si>
    <t>大连碧波海珍品养殖有限公司</t>
  </si>
  <si>
    <t>吕龙</t>
  </si>
  <si>
    <t>司敏</t>
  </si>
  <si>
    <t>司雯</t>
  </si>
  <si>
    <t>罗秀杰</t>
  </si>
  <si>
    <t>海面海底</t>
  </si>
  <si>
    <t>海面海底养殖</t>
  </si>
  <si>
    <t>王文福</t>
  </si>
  <si>
    <t>姜春锁</t>
  </si>
  <si>
    <t>新办（原国海证022100748号已过期，老证已上交</t>
  </si>
  <si>
    <t>新办（原国海证022100759号已过期，需重新申办，</t>
  </si>
  <si>
    <t>张元奎</t>
  </si>
  <si>
    <t>大连市金州区鹿鸣岛渡假村</t>
  </si>
  <si>
    <t>张默涵</t>
  </si>
  <si>
    <t>陈永亮</t>
  </si>
  <si>
    <t>张令金</t>
  </si>
  <si>
    <t>孙俊鹏</t>
  </si>
  <si>
    <t>石传清</t>
  </si>
  <si>
    <t>安永生</t>
  </si>
  <si>
    <t>新办（国海证022100819号过期，需要重新申办，原证38.17亩，因属于围海，建议重新勘测）</t>
  </si>
  <si>
    <t>张惠秋</t>
  </si>
  <si>
    <t>新办（国海证042100169号过期，需会重新申办，原证98.2亩，因属于围海，建议重新勘测）</t>
  </si>
  <si>
    <t>王桂菊</t>
  </si>
  <si>
    <t>续期（不动产权证书辽2020金普新区不动产权第01930053号，海域管理号2019D21021319761）</t>
  </si>
  <si>
    <t>李武</t>
  </si>
  <si>
    <t>新办，原有（不动产权证书辽2019金普新区不动产权第01930280号、海域管理号2019D21021312432已过期）</t>
  </si>
  <si>
    <t>刘力磊</t>
  </si>
  <si>
    <t>原有（原国海证042101363号张业顺转让，原证已过期）</t>
  </si>
  <si>
    <t>栾忠山</t>
  </si>
  <si>
    <t>韩毅</t>
  </si>
  <si>
    <t>张齐贤</t>
  </si>
  <si>
    <t>原有（原战德寿2015D21021300715号已过期）</t>
  </si>
  <si>
    <t>朱德龙</t>
  </si>
  <si>
    <t>原有（原证2014D21021303943过期）</t>
  </si>
  <si>
    <t>原有（原张令金国海证2015D21021302611号已过期）</t>
  </si>
  <si>
    <t>原有（原张吉君国海证2015D21021321303号已过期）</t>
  </si>
  <si>
    <t>吴琼贵</t>
  </si>
  <si>
    <t>肖辉</t>
  </si>
  <si>
    <t>王春天</t>
  </si>
  <si>
    <t>姜春彬</t>
  </si>
  <si>
    <t>周明家</t>
  </si>
  <si>
    <t>陶增坤</t>
  </si>
  <si>
    <t>刘宏展</t>
  </si>
  <si>
    <t>麻福勇</t>
  </si>
  <si>
    <t>宫华</t>
  </si>
  <si>
    <t>谷德成</t>
  </si>
  <si>
    <t>王力</t>
  </si>
  <si>
    <t>李吉忠</t>
  </si>
  <si>
    <t>冷新玉</t>
  </si>
  <si>
    <t>段忠和</t>
  </si>
  <si>
    <t>孙超</t>
  </si>
  <si>
    <t>65.65</t>
  </si>
  <si>
    <t>原有（原国海证022100891号已经于2013年到期，原证已经于2009年前上交局里，因七顶山动迁规划取消，故申请海域使用权延期）</t>
  </si>
  <si>
    <t>张家建</t>
  </si>
  <si>
    <t>李忠毅</t>
  </si>
  <si>
    <t>薛继丰</t>
  </si>
  <si>
    <t>张成阶</t>
  </si>
  <si>
    <t>王治全</t>
  </si>
  <si>
    <t>海底</t>
  </si>
  <si>
    <t>尹国利</t>
  </si>
  <si>
    <t>孙苑</t>
  </si>
  <si>
    <t>于积海</t>
  </si>
  <si>
    <t>原有海域2015D2102130069已过期5。战德强去世，继承</t>
  </si>
  <si>
    <t>赵运春</t>
  </si>
  <si>
    <t>继承，原有海域2016D21021308287续期。原张成键去世</t>
  </si>
  <si>
    <t>王少春</t>
  </si>
  <si>
    <t>新办，继承海域证原件（042101337已过期）原赵敏去世，</t>
  </si>
  <si>
    <t>转让，不动产权证书原件（辽（2019）金普新区不动产权第01930452号）。</t>
  </si>
  <si>
    <t>大连新濠世纪水产品有限公司</t>
  </si>
  <si>
    <t>周明伟</t>
  </si>
  <si>
    <t>姜殿君</t>
  </si>
  <si>
    <t>林燕</t>
  </si>
  <si>
    <t>薛殿国</t>
  </si>
  <si>
    <t>邹万里</t>
  </si>
  <si>
    <t>夏士勇</t>
  </si>
  <si>
    <t>苏成华</t>
  </si>
  <si>
    <t>周清鑫</t>
  </si>
  <si>
    <t>肖日权</t>
  </si>
  <si>
    <t>于敬渺</t>
  </si>
  <si>
    <t>张岿山</t>
  </si>
  <si>
    <t>曲伟</t>
  </si>
  <si>
    <t>张猛</t>
  </si>
  <si>
    <t>续期，海域证原件国海证052100905号。</t>
  </si>
  <si>
    <t>张红军</t>
  </si>
  <si>
    <t>梁毅</t>
  </si>
  <si>
    <t>续期，海域证原件国海证2016D21021302422号。</t>
  </si>
  <si>
    <t>孙德有</t>
  </si>
  <si>
    <t>王敏金</t>
  </si>
  <si>
    <t>大连金州新区大魏家街道荞麦山村民委员会</t>
  </si>
  <si>
    <t>魏超</t>
  </si>
  <si>
    <t>于永来</t>
  </si>
  <si>
    <t>孟祥和</t>
  </si>
  <si>
    <t>养殖围海</t>
  </si>
  <si>
    <t>大连蚂蚁岛海产有限公司</t>
  </si>
  <si>
    <t>海面养殖</t>
  </si>
  <si>
    <t>纪寒芳</t>
  </si>
  <si>
    <t>宋宪国</t>
  </si>
  <si>
    <t>新办，原2014D21021301572过期</t>
  </si>
  <si>
    <t>陈天勋</t>
  </si>
  <si>
    <t>崔世民</t>
  </si>
  <si>
    <t>续期（辽（2020）金普新区不动产权第01930020号，海域管理号2019D21021322839）</t>
  </si>
  <si>
    <t>续期（辽（2019）金普新区不动产权第01930358号，海域管理号2019D21021313355）</t>
  </si>
  <si>
    <t>续期（不动产权证书辽2019金普新区不动产权第01930406号）</t>
  </si>
  <si>
    <t>续期（不动产权证书辽2019金普新区不动产权第01930407号）</t>
  </si>
  <si>
    <t>续期（不动产权证书辽2019金普新区不动产权第01930408号）</t>
  </si>
  <si>
    <t>续期（国海证2015D21021300579号）</t>
  </si>
  <si>
    <t>原有（国海证2015D21021300538号过期）</t>
  </si>
  <si>
    <t>原有（国海证2015D21021300543号过期）</t>
  </si>
  <si>
    <t>原有（国海证2013D21021321743申请获批，目前已过期，需重新申办）</t>
  </si>
  <si>
    <t>原有（原张娜不动产权证书辽2019金普新区不动产权第01930441号、海域管理号2019D21021317155已过期）</t>
  </si>
  <si>
    <t>续期（不动产权证书原件辽2019金普新区不动产权第01930104号、海域管理号2019D21021319610）</t>
  </si>
  <si>
    <t>新办(国海证2013D21021321790续期申请获批，目前已过期，需重新申办）</t>
  </si>
  <si>
    <t>原有（原国海证05100757号过期）</t>
  </si>
  <si>
    <t>原有（原国海证02100762号过期）</t>
  </si>
  <si>
    <t>原有（国海证2016D21021302299号过期）</t>
  </si>
  <si>
    <t>原有（国海证052100747号过期）</t>
  </si>
  <si>
    <t>原有（国海证052100748号过期）</t>
  </si>
  <si>
    <t>原有（原车阳林不动产权证书辽2019金普新区不动产权第01930489号、海域管理号2019D21021317596过期）</t>
  </si>
  <si>
    <t>原有（原国海证042101379号已到期，原证于2009年前已交局里）</t>
  </si>
  <si>
    <t>原有（原车阳林不动产权证书辽2020金普新区不动产权第01930138号、海域管理号2019D21021319623过期）</t>
  </si>
  <si>
    <t>原有（不动产权证书原件辽2019金普新区不动产权第01930412号、海域管理号2019D21021312266过期）</t>
  </si>
  <si>
    <t>原有（国海证052100746号过期）</t>
  </si>
  <si>
    <t>原有（原国海证2015D21021310336号已过期）</t>
  </si>
  <si>
    <t>原有（原国海证2014D21021301117号已过期）</t>
  </si>
  <si>
    <t>原有（原国海证022100888号已过期）</t>
  </si>
  <si>
    <t>原有（国海证2013D21021318116号过期）</t>
  </si>
  <si>
    <t>原有（国海证2013D21021318131号过期）</t>
  </si>
  <si>
    <t>2022.12.25</t>
  </si>
  <si>
    <t>原有（原国海证2015D21021300654号已过期）</t>
  </si>
  <si>
    <t>原有（原国海证2015D21021300636号已过期）</t>
  </si>
  <si>
    <t>原有（原国海证2015D21021300500号已过期）</t>
  </si>
  <si>
    <t>原有（原国海证2015D21021300515号已过期）</t>
  </si>
  <si>
    <t>原有（原国海证042101302号已过期）</t>
  </si>
  <si>
    <t>原有（原国海证042101336号已过期）</t>
  </si>
  <si>
    <t>原有（原国海证2015D21021300641号已过期）</t>
  </si>
  <si>
    <t>原有（原国海证2015D21021300660号已过期）</t>
  </si>
  <si>
    <t>原有（原张凤兰国海证2015D210213049315号已过期）</t>
  </si>
  <si>
    <t>原有（原国海证2015D21021300596号已过期）</t>
  </si>
  <si>
    <t>原有（原有海域2015D21021300679已过期。战德强去世，继承）</t>
  </si>
  <si>
    <t>转让（原李婀娜国海证2015D21021300011号，原用海期限至2022.12.25）</t>
  </si>
  <si>
    <t>原有（原张翚2019D21021317398过期）</t>
  </si>
  <si>
    <t>原有（原有证052100751，已过期）</t>
  </si>
  <si>
    <t>变更（不动产权证书原件（辽（2020）金普新区不动产权第01930015号、海域管理号2019D21021322013变更，扣除部分申办人工鱼礁海域，原用海期限至2024.12.31）</t>
  </si>
  <si>
    <t>原有（原国海证052100742号已过期）</t>
  </si>
  <si>
    <t>原有（不动产权证书辽2020不动产权第01930052号、海域管理号2019D21021315082过期）。</t>
  </si>
  <si>
    <t>原有（国海证2014D21021301050号已过期）</t>
  </si>
  <si>
    <t>原有（国海证052100735号已过期）</t>
  </si>
  <si>
    <t>原有（国海证2014D21021301148号已过期）</t>
  </si>
  <si>
    <t>原有（原王雪梅国海证号022100747已过期，原海域使用证丢失，由于证书丢失办不了继承公证书，在其他亲属放弃继承的情况下，由周清鑫继承）</t>
  </si>
  <si>
    <t>原有（不动产权证书原件辽（2019）金普新区不动产权第01930340号。海域管理号2019D21021315060已过期）</t>
  </si>
  <si>
    <t>原有（不动产权证书辽2019金普新区不动产权第01930296号。海域管理号2019D21021314833已过期</t>
  </si>
  <si>
    <t>2028.12.31</t>
  </si>
  <si>
    <t>转让（国海证高丹2014D21021302516号）</t>
  </si>
  <si>
    <t>原有（国海证2015D21021300586号已过期。）</t>
  </si>
  <si>
    <t>原有（国海证2016D21021303331号）</t>
  </si>
  <si>
    <t>原有（原海域管理号2019D21021301577过期，）</t>
  </si>
  <si>
    <t>续期（不动产权证书原件辽（2019）金普新区不动产权第01930137号、海域管理号2019D21021301886</t>
  </si>
  <si>
    <t>2035.12.31</t>
  </si>
  <si>
    <t>续期（不动产权证书原件辽（2019）金普新区不动产权第01930301、01930302、01930303号，海域管理号、2019D21021312252</t>
  </si>
  <si>
    <t>阎承君、单忠祥、栾延树</t>
  </si>
  <si>
    <t>原有（国海证2015D21021306849已过期。）</t>
  </si>
  <si>
    <t>续期（国海证042101425号。</t>
  </si>
  <si>
    <t>原有（海域管理号2019D21021312964已过期）</t>
  </si>
  <si>
    <t>续期（不动产权证书辽2019金普新区不动产权第01930138号，海域管理号2019D21021301875）</t>
  </si>
  <si>
    <t>原有（原李永富国海证2014D21021315534已过期)</t>
  </si>
  <si>
    <t>续期（不动产权证书辽2020金普新区不动产权第01930328号、海域管理号2019D21021321744</t>
  </si>
  <si>
    <t>原有（原战德祥国海证2015D21021310378号）</t>
  </si>
  <si>
    <t>原有（原张朝伟国海证2015D21021300554已过期)</t>
  </si>
  <si>
    <t>原有（原国海证042101340号已过期、已丢失）</t>
  </si>
  <si>
    <t>原有（原2020D21021308022过期）</t>
  </si>
  <si>
    <t>原有（原2020D21021308039过期）</t>
  </si>
  <si>
    <t>续期，不动产权证书原件辽（2020）金普新区不动产权第01930118号，海域管理号2019D21021322710</t>
  </si>
  <si>
    <t>续期，不动产权证书原件辽（2020）金普新区不动产权第01930079号，海域管理号2019D21021322911。</t>
  </si>
  <si>
    <t>原有（原已批海域，缴清海域使用金，因审批时限过期重新申办）</t>
  </si>
  <si>
    <t>变更（原海域管理号2019D21021300530内部已申办人工鱼礁且已获得海域使用权证书，需要对其原证进行变更，原证目前在银行，银行同意其变更，建议获得政府批准后到不动产登记中心更换证书）</t>
  </si>
  <si>
    <t>续期（国海证2016D21021302327号）</t>
  </si>
  <si>
    <t>原有（原麻福勇已批1959.85亩养殖用海，海域使用金已交清，转部分给尹永久申办）</t>
  </si>
  <si>
    <t>2026.12.31</t>
  </si>
  <si>
    <t>原有（原2014D21021302123过期）</t>
  </si>
  <si>
    <t>原有（不动产权证书原件辽2020金普新区不动产权第01930023号、海域管理号2019D21021322484过期）</t>
  </si>
  <si>
    <t>转让（原齐红不动产权证书原件辽2019金普新区不动产权第01930042号、海域管理号2016D21021322202，原用海期限至2021.12.31）</t>
  </si>
  <si>
    <t>大连金昌海产科技开发有限公司</t>
  </si>
  <si>
    <t>2025.12.31</t>
  </si>
  <si>
    <t>海面养殖</t>
  </si>
  <si>
    <t>曲传军</t>
  </si>
  <si>
    <t>原有（国海证2015D21021320569号过期）</t>
  </si>
  <si>
    <t>原有（国海证2015D21021320671号过期）</t>
  </si>
  <si>
    <t>王治全</t>
  </si>
  <si>
    <t>海面</t>
  </si>
  <si>
    <t>续期（辽（2019）金普新区不动产权第01930435、436、437号，海域管理号2019D21021315102）</t>
  </si>
  <si>
    <t>续期（不动产权证书辽2020金普新区不动产权第01930044号，海域管理号2019D21021312895）</t>
  </si>
  <si>
    <t>续期（辽（2020）金普新区不动产权第01930018号，海域管理号2019D21021322845）</t>
  </si>
  <si>
    <t>续期（辽（2020）金普新区不动产权第01930019号，海域管理号2019D21021322905）</t>
  </si>
  <si>
    <t>宋玉鹏</t>
  </si>
  <si>
    <t>原有（原国海证062100826号2011年动迁后剩余海域申办，已补交海域使用金）</t>
  </si>
  <si>
    <t>周蕊</t>
  </si>
  <si>
    <t>2022.11.1</t>
  </si>
  <si>
    <t>转让（原张杰国海证062100848号，用海期限与原期限一致）</t>
  </si>
  <si>
    <t>原有（原勇国頔2014D21021301060已过期，转让部分）</t>
  </si>
  <si>
    <t>李新安</t>
  </si>
  <si>
    <t>杨彬彬</t>
  </si>
  <si>
    <t>蔡喜东</t>
    <phoneticPr fontId="11" type="noConversion"/>
  </si>
  <si>
    <t>海底</t>
    <phoneticPr fontId="11" type="noConversion"/>
  </si>
  <si>
    <t>刘绍革</t>
    <phoneticPr fontId="11" type="noConversion"/>
  </si>
  <si>
    <t>杏树</t>
    <phoneticPr fontId="11" type="noConversion"/>
  </si>
  <si>
    <t>大连经济技术开发区大李家镇城子村村民委员会</t>
    <phoneticPr fontId="11" type="noConversion"/>
  </si>
  <si>
    <t>海底</t>
    <phoneticPr fontId="11" type="noConversion"/>
  </si>
  <si>
    <t>合计</t>
    <phoneticPr fontId="11" type="noConversion"/>
  </si>
  <si>
    <t>1、 王博慧等430宗养殖用海海域使用权申请明细表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</si>
</sst>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,##0.0000_ "/>
  </numFmts>
  <fonts count="14">
    <font>
      <sz val="11"/>
      <name val="宋体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protection locked="0"/>
    </xf>
    <xf numFmtId="0" fontId="10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 applyAlignment="1" applyProtection="1">
      <alignment horizontal="center" vertical="center" shrinkToFit="1"/>
    </xf>
    <xf numFmtId="0" fontId="7" fillId="0" borderId="1" xfId="2" applyNumberFormat="1" applyFont="1" applyBorder="1" applyAlignment="1" applyProtection="1">
      <alignment horizontal="center" vertical="center" shrinkToFit="1"/>
    </xf>
    <xf numFmtId="0" fontId="8" fillId="0" borderId="1" xfId="1" applyNumberFormat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2" fillId="0" borderId="5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3"/>
  <sheetViews>
    <sheetView tabSelected="1" topLeftCell="A364" zoomScale="70" workbookViewId="0">
      <selection activeCell="J440" sqref="J440"/>
    </sheetView>
  </sheetViews>
  <sheetFormatPr defaultColWidth="9" defaultRowHeight="13.5"/>
  <cols>
    <col min="1" max="1" width="6" style="1" customWidth="1"/>
    <col min="2" max="2" width="11.5" style="1" customWidth="1"/>
    <col min="3" max="3" width="7.5" style="1" customWidth="1"/>
    <col min="4" max="4" width="6.5" style="1" customWidth="1"/>
    <col min="5" max="5" width="7.5" style="1" customWidth="1"/>
    <col min="6" max="6" width="9.75" style="34" customWidth="1"/>
    <col min="7" max="7" width="9.75" style="1" customWidth="1"/>
    <col min="8" max="8" width="9.125" style="1" customWidth="1"/>
    <col min="9" max="9" width="7.875" style="1" customWidth="1"/>
    <col min="10" max="10" width="24.875" style="1" customWidth="1"/>
    <col min="11" max="16384" width="9" style="1"/>
  </cols>
  <sheetData>
    <row r="1" spans="1:10" ht="30" customHeight="1">
      <c r="A1" s="35" t="s">
        <v>750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6" customHeight="1">
      <c r="A2" s="2" t="s">
        <v>0</v>
      </c>
      <c r="B2" s="3" t="s">
        <v>1</v>
      </c>
      <c r="C2" s="3" t="s">
        <v>163</v>
      </c>
      <c r="D2" s="3" t="s">
        <v>164</v>
      </c>
      <c r="E2" s="2" t="s">
        <v>165</v>
      </c>
      <c r="F2" s="24" t="s">
        <v>2</v>
      </c>
      <c r="G2" s="2" t="s">
        <v>3</v>
      </c>
      <c r="H2" s="2" t="s">
        <v>166</v>
      </c>
      <c r="I2" s="2" t="s">
        <v>167</v>
      </c>
      <c r="J2" s="2" t="s">
        <v>4</v>
      </c>
    </row>
    <row r="3" spans="1:10" ht="57.75" customHeight="1">
      <c r="A3" s="6">
        <v>1</v>
      </c>
      <c r="B3" s="6" t="s">
        <v>172</v>
      </c>
      <c r="C3" s="6" t="s">
        <v>41</v>
      </c>
      <c r="D3" s="6" t="s">
        <v>17</v>
      </c>
      <c r="E3" s="6" t="s">
        <v>168</v>
      </c>
      <c r="F3" s="25">
        <v>140.91</v>
      </c>
      <c r="G3" s="22">
        <f t="shared" ref="G3:G41" si="0">F3/15</f>
        <v>9.3940000000000001</v>
      </c>
      <c r="H3" s="6" t="s">
        <v>173</v>
      </c>
      <c r="I3" s="6" t="s">
        <v>174</v>
      </c>
      <c r="J3" s="6" t="s">
        <v>733</v>
      </c>
    </row>
    <row r="4" spans="1:10" ht="36">
      <c r="A4" s="6">
        <v>2</v>
      </c>
      <c r="B4" s="6" t="s">
        <v>172</v>
      </c>
      <c r="C4" s="6" t="s">
        <v>41</v>
      </c>
      <c r="D4" s="6" t="s">
        <v>17</v>
      </c>
      <c r="E4" s="6" t="s">
        <v>168</v>
      </c>
      <c r="F4" s="25">
        <v>29.15</v>
      </c>
      <c r="G4" s="22">
        <f t="shared" si="0"/>
        <v>1.9433333333333331</v>
      </c>
      <c r="H4" s="6" t="s">
        <v>173</v>
      </c>
      <c r="I4" s="6" t="s">
        <v>174</v>
      </c>
      <c r="J4" s="6" t="s">
        <v>734</v>
      </c>
    </row>
    <row r="5" spans="1:10" ht="36">
      <c r="A5" s="6">
        <v>3</v>
      </c>
      <c r="B5" s="6" t="s">
        <v>172</v>
      </c>
      <c r="C5" s="6" t="s">
        <v>41</v>
      </c>
      <c r="D5" s="6" t="s">
        <v>12</v>
      </c>
      <c r="E5" s="6" t="s">
        <v>168</v>
      </c>
      <c r="F5" s="25">
        <v>1000</v>
      </c>
      <c r="G5" s="22">
        <f t="shared" si="0"/>
        <v>66.666666666666671</v>
      </c>
      <c r="H5" s="6" t="s">
        <v>171</v>
      </c>
      <c r="I5" s="6" t="s">
        <v>513</v>
      </c>
      <c r="J5" s="6" t="s">
        <v>642</v>
      </c>
    </row>
    <row r="6" spans="1:10" ht="84">
      <c r="A6" s="6">
        <v>4</v>
      </c>
      <c r="B6" s="6" t="s">
        <v>635</v>
      </c>
      <c r="C6" s="6" t="s">
        <v>41</v>
      </c>
      <c r="D6" s="6" t="s">
        <v>12</v>
      </c>
      <c r="E6" s="6" t="s">
        <v>168</v>
      </c>
      <c r="F6" s="25">
        <v>2991.65</v>
      </c>
      <c r="G6" s="22">
        <f t="shared" si="0"/>
        <v>199.44333333333333</v>
      </c>
      <c r="H6" s="6" t="s">
        <v>171</v>
      </c>
      <c r="I6" s="6" t="s">
        <v>719</v>
      </c>
      <c r="J6" s="6" t="s">
        <v>716</v>
      </c>
    </row>
    <row r="7" spans="1:10" ht="63.75" customHeight="1">
      <c r="A7" s="6">
        <v>5</v>
      </c>
      <c r="B7" s="7" t="s">
        <v>556</v>
      </c>
      <c r="C7" s="6" t="s">
        <v>41</v>
      </c>
      <c r="D7" s="6" t="s">
        <v>17</v>
      </c>
      <c r="E7" s="6" t="s">
        <v>168</v>
      </c>
      <c r="F7" s="25">
        <v>45.02</v>
      </c>
      <c r="G7" s="22">
        <f t="shared" si="0"/>
        <v>3.0013333333333336</v>
      </c>
      <c r="H7" s="6" t="s">
        <v>173</v>
      </c>
      <c r="I7" s="6" t="s">
        <v>177</v>
      </c>
      <c r="J7" s="7" t="s">
        <v>732</v>
      </c>
    </row>
    <row r="8" spans="1:10" ht="45.75" customHeight="1">
      <c r="A8" s="6">
        <v>6</v>
      </c>
      <c r="B8" s="7" t="s">
        <v>180</v>
      </c>
      <c r="C8" s="6" t="s">
        <v>41</v>
      </c>
      <c r="D8" s="6" t="s">
        <v>12</v>
      </c>
      <c r="E8" s="6" t="s">
        <v>168</v>
      </c>
      <c r="F8" s="25">
        <v>102.66</v>
      </c>
      <c r="G8" s="22">
        <f t="shared" si="0"/>
        <v>6.8439999999999994</v>
      </c>
      <c r="H8" s="6" t="s">
        <v>171</v>
      </c>
      <c r="I8" s="6" t="s">
        <v>179</v>
      </c>
      <c r="J8" s="6" t="s">
        <v>644</v>
      </c>
    </row>
    <row r="9" spans="1:10" ht="45.75" customHeight="1">
      <c r="A9" s="6">
        <v>7</v>
      </c>
      <c r="B9" s="6" t="s">
        <v>180</v>
      </c>
      <c r="C9" s="6" t="s">
        <v>41</v>
      </c>
      <c r="D9" s="6" t="s">
        <v>12</v>
      </c>
      <c r="E9" s="6" t="s">
        <v>168</v>
      </c>
      <c r="F9" s="25">
        <v>312.45999999999998</v>
      </c>
      <c r="G9" s="22">
        <f t="shared" si="0"/>
        <v>20.830666666666666</v>
      </c>
      <c r="H9" s="6" t="s">
        <v>171</v>
      </c>
      <c r="I9" s="6" t="s">
        <v>179</v>
      </c>
      <c r="J9" s="6" t="s">
        <v>645</v>
      </c>
    </row>
    <row r="10" spans="1:10" ht="44.25" customHeight="1">
      <c r="A10" s="6">
        <v>8</v>
      </c>
      <c r="B10" s="6" t="s">
        <v>180</v>
      </c>
      <c r="C10" s="6" t="s">
        <v>41</v>
      </c>
      <c r="D10" s="6" t="s">
        <v>12</v>
      </c>
      <c r="E10" s="6" t="s">
        <v>168</v>
      </c>
      <c r="F10" s="25">
        <v>369</v>
      </c>
      <c r="G10" s="22">
        <f t="shared" si="0"/>
        <v>24.6</v>
      </c>
      <c r="H10" s="6" t="s">
        <v>171</v>
      </c>
      <c r="I10" s="6" t="s">
        <v>179</v>
      </c>
      <c r="J10" s="6" t="s">
        <v>646</v>
      </c>
    </row>
    <row r="11" spans="1:10" ht="36">
      <c r="A11" s="6">
        <v>9</v>
      </c>
      <c r="B11" s="7" t="s">
        <v>558</v>
      </c>
      <c r="C11" s="6" t="s">
        <v>41</v>
      </c>
      <c r="D11" s="6" t="s">
        <v>17</v>
      </c>
      <c r="E11" s="6" t="s">
        <v>168</v>
      </c>
      <c r="F11" s="25">
        <v>205</v>
      </c>
      <c r="G11" s="22">
        <f t="shared" si="0"/>
        <v>13.666666666666666</v>
      </c>
      <c r="H11" s="6" t="s">
        <v>173</v>
      </c>
      <c r="I11" s="6" t="s">
        <v>177</v>
      </c>
      <c r="J11" s="6" t="s">
        <v>181</v>
      </c>
    </row>
    <row r="12" spans="1:10" ht="36">
      <c r="A12" s="6">
        <v>10</v>
      </c>
      <c r="B12" s="7" t="s">
        <v>570</v>
      </c>
      <c r="C12" s="7" t="s">
        <v>41</v>
      </c>
      <c r="D12" s="7" t="s">
        <v>6</v>
      </c>
      <c r="E12" s="6" t="s">
        <v>168</v>
      </c>
      <c r="F12" s="26">
        <v>50</v>
      </c>
      <c r="G12" s="22">
        <f t="shared" si="0"/>
        <v>3.3333333333333335</v>
      </c>
      <c r="H12" s="7" t="s">
        <v>169</v>
      </c>
      <c r="I12" s="7" t="s">
        <v>513</v>
      </c>
      <c r="J12" s="7" t="s">
        <v>650</v>
      </c>
    </row>
    <row r="13" spans="1:10" ht="36">
      <c r="A13" s="6">
        <v>11</v>
      </c>
      <c r="B13" s="7" t="s">
        <v>579</v>
      </c>
      <c r="C13" s="7" t="s">
        <v>41</v>
      </c>
      <c r="D13" s="7" t="s">
        <v>6</v>
      </c>
      <c r="E13" s="6" t="s">
        <v>168</v>
      </c>
      <c r="F13" s="26">
        <v>100</v>
      </c>
      <c r="G13" s="22">
        <f t="shared" si="0"/>
        <v>6.666666666666667</v>
      </c>
      <c r="H13" s="7" t="s">
        <v>169</v>
      </c>
      <c r="I13" s="7" t="s">
        <v>513</v>
      </c>
      <c r="J13" s="7" t="s">
        <v>653</v>
      </c>
    </row>
    <row r="14" spans="1:10" ht="66" customHeight="1">
      <c r="A14" s="6">
        <v>12</v>
      </c>
      <c r="B14" s="7" t="s">
        <v>641</v>
      </c>
      <c r="C14" s="7" t="s">
        <v>41</v>
      </c>
      <c r="D14" s="7" t="s">
        <v>19</v>
      </c>
      <c r="E14" s="6" t="s">
        <v>168</v>
      </c>
      <c r="F14" s="26">
        <v>3300</v>
      </c>
      <c r="G14" s="22">
        <f t="shared" si="0"/>
        <v>220</v>
      </c>
      <c r="H14" s="7" t="s">
        <v>194</v>
      </c>
      <c r="I14" s="6" t="s">
        <v>513</v>
      </c>
      <c r="J14" s="7" t="s">
        <v>721</v>
      </c>
    </row>
    <row r="15" spans="1:10" ht="63.75" customHeight="1">
      <c r="A15" s="6">
        <v>13</v>
      </c>
      <c r="B15" s="7" t="s">
        <v>584</v>
      </c>
      <c r="C15" s="7" t="s">
        <v>41</v>
      </c>
      <c r="D15" s="7" t="s">
        <v>17</v>
      </c>
      <c r="E15" s="6" t="s">
        <v>168</v>
      </c>
      <c r="F15" s="26">
        <v>152.12</v>
      </c>
      <c r="G15" s="22">
        <f t="shared" si="0"/>
        <v>10.141333333333334</v>
      </c>
      <c r="H15" s="6" t="s">
        <v>173</v>
      </c>
      <c r="I15" s="7" t="s">
        <v>177</v>
      </c>
      <c r="J15" s="7" t="s">
        <v>195</v>
      </c>
    </row>
    <row r="16" spans="1:10" ht="63.75" customHeight="1">
      <c r="A16" s="6">
        <v>14</v>
      </c>
      <c r="B16" s="7" t="s">
        <v>111</v>
      </c>
      <c r="C16" s="7" t="s">
        <v>41</v>
      </c>
      <c r="D16" s="7" t="s">
        <v>17</v>
      </c>
      <c r="E16" s="6" t="s">
        <v>168</v>
      </c>
      <c r="F16" s="26">
        <v>62.9</v>
      </c>
      <c r="G16" s="22">
        <f t="shared" si="0"/>
        <v>4.1933333333333334</v>
      </c>
      <c r="H16" s="6" t="s">
        <v>173</v>
      </c>
      <c r="I16" s="7" t="s">
        <v>177</v>
      </c>
      <c r="J16" s="7" t="s">
        <v>659</v>
      </c>
    </row>
    <row r="17" spans="1:10" ht="63.75" customHeight="1">
      <c r="A17" s="6">
        <v>15</v>
      </c>
      <c r="B17" s="7" t="s">
        <v>111</v>
      </c>
      <c r="C17" s="7" t="s">
        <v>41</v>
      </c>
      <c r="D17" s="7" t="s">
        <v>19</v>
      </c>
      <c r="E17" s="6" t="s">
        <v>168</v>
      </c>
      <c r="F17" s="26">
        <v>50</v>
      </c>
      <c r="G17" s="22">
        <f t="shared" si="0"/>
        <v>3.3333333333333335</v>
      </c>
      <c r="H17" s="7" t="s">
        <v>194</v>
      </c>
      <c r="I17" s="7" t="s">
        <v>513</v>
      </c>
      <c r="J17" s="7" t="s">
        <v>661</v>
      </c>
    </row>
    <row r="18" spans="1:10" ht="24">
      <c r="A18" s="6">
        <v>16</v>
      </c>
      <c r="B18" s="7" t="s">
        <v>640</v>
      </c>
      <c r="C18" s="7" t="s">
        <v>41</v>
      </c>
      <c r="D18" s="7" t="s">
        <v>6</v>
      </c>
      <c r="E18" s="6" t="s">
        <v>168</v>
      </c>
      <c r="F18" s="26">
        <v>100</v>
      </c>
      <c r="G18" s="22">
        <f t="shared" si="0"/>
        <v>6.666666666666667</v>
      </c>
      <c r="H18" s="7" t="s">
        <v>169</v>
      </c>
      <c r="I18" s="6" t="s">
        <v>513</v>
      </c>
      <c r="J18" s="7" t="s">
        <v>201</v>
      </c>
    </row>
    <row r="19" spans="1:10" ht="24">
      <c r="A19" s="6">
        <v>17</v>
      </c>
      <c r="B19" s="7" t="s">
        <v>599</v>
      </c>
      <c r="C19" s="7" t="s">
        <v>41</v>
      </c>
      <c r="D19" s="7" t="s">
        <v>12</v>
      </c>
      <c r="E19" s="6" t="s">
        <v>168</v>
      </c>
      <c r="F19" s="26">
        <v>2375.89</v>
      </c>
      <c r="G19" s="22">
        <f t="shared" si="0"/>
        <v>158.39266666666666</v>
      </c>
      <c r="H19" s="7" t="s">
        <v>171</v>
      </c>
      <c r="I19" s="7" t="s">
        <v>513</v>
      </c>
      <c r="J19" s="7" t="s">
        <v>674</v>
      </c>
    </row>
    <row r="20" spans="1:10" ht="24">
      <c r="A20" s="6">
        <v>18</v>
      </c>
      <c r="B20" s="9" t="s">
        <v>147</v>
      </c>
      <c r="C20" s="9" t="s">
        <v>41</v>
      </c>
      <c r="D20" s="9" t="s">
        <v>17</v>
      </c>
      <c r="E20" s="6" t="s">
        <v>168</v>
      </c>
      <c r="F20" s="27">
        <v>60.49</v>
      </c>
      <c r="G20" s="22">
        <f t="shared" si="0"/>
        <v>4.0326666666666666</v>
      </c>
      <c r="H20" s="9" t="s">
        <v>173</v>
      </c>
      <c r="I20" s="7" t="s">
        <v>699</v>
      </c>
      <c r="J20" s="6" t="s">
        <v>710</v>
      </c>
    </row>
    <row r="21" spans="1:10" ht="55.5" customHeight="1">
      <c r="A21" s="6">
        <v>19</v>
      </c>
      <c r="B21" s="9" t="s">
        <v>630</v>
      </c>
      <c r="C21" s="9" t="s">
        <v>41</v>
      </c>
      <c r="D21" s="9" t="s">
        <v>12</v>
      </c>
      <c r="E21" s="6" t="s">
        <v>168</v>
      </c>
      <c r="F21" s="27">
        <v>85.59</v>
      </c>
      <c r="G21" s="22">
        <f t="shared" si="0"/>
        <v>5.7060000000000004</v>
      </c>
      <c r="H21" s="9" t="s">
        <v>171</v>
      </c>
      <c r="I21" s="7" t="s">
        <v>513</v>
      </c>
      <c r="J21" s="6" t="s">
        <v>711</v>
      </c>
    </row>
    <row r="22" spans="1:10" ht="55.5" customHeight="1">
      <c r="A22" s="6">
        <v>20</v>
      </c>
      <c r="B22" s="9" t="s">
        <v>630</v>
      </c>
      <c r="C22" s="9" t="s">
        <v>41</v>
      </c>
      <c r="D22" s="9" t="s">
        <v>12</v>
      </c>
      <c r="E22" s="6" t="s">
        <v>168</v>
      </c>
      <c r="F22" s="27">
        <v>110.16</v>
      </c>
      <c r="G22" s="22">
        <f t="shared" si="0"/>
        <v>7.3439999999999994</v>
      </c>
      <c r="H22" s="9" t="s">
        <v>171</v>
      </c>
      <c r="I22" s="7" t="s">
        <v>513</v>
      </c>
      <c r="J22" s="6" t="s">
        <v>712</v>
      </c>
    </row>
    <row r="23" spans="1:10" ht="24">
      <c r="A23" s="6">
        <v>21</v>
      </c>
      <c r="B23" s="9" t="s">
        <v>638</v>
      </c>
      <c r="C23" s="9" t="s">
        <v>41</v>
      </c>
      <c r="D23" s="9" t="s">
        <v>6</v>
      </c>
      <c r="E23" s="6" t="s">
        <v>168</v>
      </c>
      <c r="F23" s="27">
        <v>9.9700000000000006</v>
      </c>
      <c r="G23" s="22">
        <f t="shared" si="0"/>
        <v>0.66466666666666674</v>
      </c>
      <c r="H23" s="7" t="s">
        <v>169</v>
      </c>
      <c r="I23" s="6" t="s">
        <v>513</v>
      </c>
      <c r="J23" s="7" t="s">
        <v>720</v>
      </c>
    </row>
    <row r="24" spans="1:10" ht="24">
      <c r="A24" s="6">
        <v>22</v>
      </c>
      <c r="B24" s="9" t="s">
        <v>638</v>
      </c>
      <c r="C24" s="9" t="s">
        <v>41</v>
      </c>
      <c r="D24" s="9" t="s">
        <v>6</v>
      </c>
      <c r="E24" s="6" t="s">
        <v>168</v>
      </c>
      <c r="F24" s="27">
        <v>50</v>
      </c>
      <c r="G24" s="22">
        <f t="shared" si="0"/>
        <v>3.3333333333333335</v>
      </c>
      <c r="H24" s="7" t="s">
        <v>169</v>
      </c>
      <c r="I24" s="6" t="s">
        <v>513</v>
      </c>
      <c r="J24" s="7" t="s">
        <v>639</v>
      </c>
    </row>
    <row r="25" spans="1:10" ht="24">
      <c r="A25" s="6">
        <v>23</v>
      </c>
      <c r="B25" s="9" t="s">
        <v>637</v>
      </c>
      <c r="C25" s="9" t="s">
        <v>41</v>
      </c>
      <c r="D25" s="9" t="s">
        <v>12</v>
      </c>
      <c r="E25" s="6" t="s">
        <v>168</v>
      </c>
      <c r="F25" s="27">
        <v>669.27</v>
      </c>
      <c r="G25" s="22">
        <f t="shared" si="0"/>
        <v>44.618000000000002</v>
      </c>
      <c r="H25" s="9" t="s">
        <v>171</v>
      </c>
      <c r="I25" s="6" t="s">
        <v>513</v>
      </c>
      <c r="J25" s="6" t="s">
        <v>717</v>
      </c>
    </row>
    <row r="26" spans="1:10" ht="48">
      <c r="A26" s="6">
        <v>24</v>
      </c>
      <c r="B26" s="6" t="s">
        <v>631</v>
      </c>
      <c r="C26" s="6" t="s">
        <v>41</v>
      </c>
      <c r="D26" s="6" t="s">
        <v>12</v>
      </c>
      <c r="E26" s="6" t="s">
        <v>168</v>
      </c>
      <c r="F26" s="25">
        <v>40.14</v>
      </c>
      <c r="G26" s="22">
        <f t="shared" si="0"/>
        <v>2.6760000000000002</v>
      </c>
      <c r="H26" s="6" t="s">
        <v>171</v>
      </c>
      <c r="I26" s="7" t="s">
        <v>513</v>
      </c>
      <c r="J26" s="6" t="s">
        <v>713</v>
      </c>
    </row>
    <row r="27" spans="1:10" ht="48">
      <c r="A27" s="6">
        <v>25</v>
      </c>
      <c r="B27" s="6" t="s">
        <v>632</v>
      </c>
      <c r="C27" s="6" t="s">
        <v>41</v>
      </c>
      <c r="D27" s="6" t="s">
        <v>12</v>
      </c>
      <c r="E27" s="6" t="s">
        <v>168</v>
      </c>
      <c r="F27" s="25">
        <v>400</v>
      </c>
      <c r="G27" s="22">
        <f t="shared" si="0"/>
        <v>26.666666666666668</v>
      </c>
      <c r="H27" s="6" t="s">
        <v>171</v>
      </c>
      <c r="I27" s="7" t="s">
        <v>513</v>
      </c>
      <c r="J27" s="6" t="s">
        <v>714</v>
      </c>
    </row>
    <row r="28" spans="1:10" ht="36">
      <c r="A28" s="6">
        <v>26</v>
      </c>
      <c r="B28" s="6" t="s">
        <v>633</v>
      </c>
      <c r="C28" s="6" t="s">
        <v>41</v>
      </c>
      <c r="D28" s="6" t="s">
        <v>12</v>
      </c>
      <c r="E28" s="6" t="s">
        <v>168</v>
      </c>
      <c r="F28" s="25">
        <v>39</v>
      </c>
      <c r="G28" s="22">
        <f t="shared" si="0"/>
        <v>2.6</v>
      </c>
      <c r="H28" s="6" t="s">
        <v>171</v>
      </c>
      <c r="I28" s="7" t="s">
        <v>513</v>
      </c>
      <c r="J28" s="6" t="s">
        <v>715</v>
      </c>
    </row>
    <row r="29" spans="1:10" ht="36">
      <c r="A29" s="6">
        <v>27</v>
      </c>
      <c r="B29" s="6" t="s">
        <v>633</v>
      </c>
      <c r="C29" s="6" t="s">
        <v>41</v>
      </c>
      <c r="D29" s="6" t="s">
        <v>17</v>
      </c>
      <c r="E29" s="6" t="s">
        <v>168</v>
      </c>
      <c r="F29" s="25">
        <v>51.35</v>
      </c>
      <c r="G29" s="22">
        <f t="shared" si="0"/>
        <v>3.4233333333333333</v>
      </c>
      <c r="H29" s="6" t="s">
        <v>634</v>
      </c>
      <c r="I29" s="6" t="s">
        <v>177</v>
      </c>
      <c r="J29" s="6" t="s">
        <v>715</v>
      </c>
    </row>
    <row r="30" spans="1:10" ht="36">
      <c r="A30" s="6">
        <v>28</v>
      </c>
      <c r="B30" s="14" t="s">
        <v>554</v>
      </c>
      <c r="C30" s="14" t="s">
        <v>41</v>
      </c>
      <c r="D30" s="14" t="s">
        <v>17</v>
      </c>
      <c r="E30" s="6" t="s">
        <v>168</v>
      </c>
      <c r="F30" s="26">
        <v>444.01</v>
      </c>
      <c r="G30" s="22">
        <f t="shared" si="0"/>
        <v>29.600666666666665</v>
      </c>
      <c r="H30" s="6" t="s">
        <v>173</v>
      </c>
      <c r="I30" s="6" t="s">
        <v>174</v>
      </c>
      <c r="J30" s="6" t="s">
        <v>731</v>
      </c>
    </row>
    <row r="31" spans="1:10" ht="29.25" customHeight="1">
      <c r="A31" s="6">
        <v>29</v>
      </c>
      <c r="B31" s="6" t="s">
        <v>550</v>
      </c>
      <c r="C31" s="6" t="s">
        <v>13</v>
      </c>
      <c r="D31" s="6" t="s">
        <v>17</v>
      </c>
      <c r="E31" s="6" t="s">
        <v>168</v>
      </c>
      <c r="F31" s="25">
        <v>21.86</v>
      </c>
      <c r="G31" s="22">
        <f t="shared" si="0"/>
        <v>1.4573333333333334</v>
      </c>
      <c r="H31" s="6" t="s">
        <v>173</v>
      </c>
      <c r="I31" s="6" t="s">
        <v>175</v>
      </c>
      <c r="J31" s="6" t="s">
        <v>551</v>
      </c>
    </row>
    <row r="32" spans="1:10" ht="29.25" customHeight="1">
      <c r="A32" s="6">
        <v>30</v>
      </c>
      <c r="B32" s="6" t="s">
        <v>176</v>
      </c>
      <c r="C32" s="6" t="s">
        <v>13</v>
      </c>
      <c r="D32" s="6" t="s">
        <v>17</v>
      </c>
      <c r="E32" s="6" t="s">
        <v>168</v>
      </c>
      <c r="F32" s="25">
        <v>33.75</v>
      </c>
      <c r="G32" s="22">
        <f t="shared" si="0"/>
        <v>2.25</v>
      </c>
      <c r="H32" s="6" t="s">
        <v>173</v>
      </c>
      <c r="I32" s="6" t="s">
        <v>175</v>
      </c>
      <c r="J32" s="6" t="s">
        <v>552</v>
      </c>
    </row>
    <row r="33" spans="1:10" ht="36">
      <c r="A33" s="6">
        <v>31</v>
      </c>
      <c r="B33" s="6" t="s">
        <v>553</v>
      </c>
      <c r="C33" s="6" t="s">
        <v>13</v>
      </c>
      <c r="D33" s="6" t="s">
        <v>6</v>
      </c>
      <c r="E33" s="6" t="s">
        <v>168</v>
      </c>
      <c r="F33" s="25">
        <v>72.66</v>
      </c>
      <c r="G33" s="22">
        <f t="shared" si="0"/>
        <v>4.8439999999999994</v>
      </c>
      <c r="H33" s="6" t="s">
        <v>169</v>
      </c>
      <c r="I33" s="6" t="s">
        <v>513</v>
      </c>
      <c r="J33" s="6" t="s">
        <v>643</v>
      </c>
    </row>
    <row r="34" spans="1:10" ht="36">
      <c r="A34" s="6">
        <v>32</v>
      </c>
      <c r="B34" s="6" t="s">
        <v>555</v>
      </c>
      <c r="C34" s="6" t="s">
        <v>13</v>
      </c>
      <c r="D34" s="6" t="s">
        <v>17</v>
      </c>
      <c r="E34" s="6" t="s">
        <v>168</v>
      </c>
      <c r="F34" s="25">
        <v>29.87</v>
      </c>
      <c r="G34" s="22">
        <f t="shared" si="0"/>
        <v>1.9913333333333334</v>
      </c>
      <c r="H34" s="6" t="s">
        <v>173</v>
      </c>
      <c r="I34" s="6" t="s">
        <v>177</v>
      </c>
      <c r="J34" s="6" t="s">
        <v>178</v>
      </c>
    </row>
    <row r="35" spans="1:10" ht="24">
      <c r="A35" s="6">
        <v>33</v>
      </c>
      <c r="B35" s="7" t="s">
        <v>557</v>
      </c>
      <c r="C35" s="6" t="s">
        <v>13</v>
      </c>
      <c r="D35" s="6" t="s">
        <v>6</v>
      </c>
      <c r="E35" s="6" t="s">
        <v>168</v>
      </c>
      <c r="F35" s="25">
        <v>120.69</v>
      </c>
      <c r="G35" s="22">
        <f t="shared" si="0"/>
        <v>8.0459999999999994</v>
      </c>
      <c r="H35" s="6" t="s">
        <v>169</v>
      </c>
      <c r="I35" s="6" t="s">
        <v>179</v>
      </c>
      <c r="J35" s="6" t="s">
        <v>647</v>
      </c>
    </row>
    <row r="36" spans="1:10" ht="24">
      <c r="A36" s="6">
        <v>34</v>
      </c>
      <c r="B36" s="7" t="s">
        <v>182</v>
      </c>
      <c r="C36" s="6" t="s">
        <v>13</v>
      </c>
      <c r="D36" s="6" t="s">
        <v>6</v>
      </c>
      <c r="E36" s="6" t="s">
        <v>168</v>
      </c>
      <c r="F36" s="25">
        <v>83</v>
      </c>
      <c r="G36" s="22">
        <f t="shared" si="0"/>
        <v>5.5333333333333332</v>
      </c>
      <c r="H36" s="6" t="s">
        <v>169</v>
      </c>
      <c r="I36" s="6" t="s">
        <v>179</v>
      </c>
      <c r="J36" s="6" t="s">
        <v>648</v>
      </c>
    </row>
    <row r="37" spans="1:10" ht="24">
      <c r="A37" s="6">
        <v>35</v>
      </c>
      <c r="B37" s="6" t="s">
        <v>182</v>
      </c>
      <c r="C37" s="6" t="s">
        <v>13</v>
      </c>
      <c r="D37" s="6" t="s">
        <v>6</v>
      </c>
      <c r="E37" s="6" t="s">
        <v>168</v>
      </c>
      <c r="F37" s="25">
        <v>66</v>
      </c>
      <c r="G37" s="22">
        <f t="shared" si="0"/>
        <v>4.4000000000000004</v>
      </c>
      <c r="H37" s="6" t="s">
        <v>169</v>
      </c>
      <c r="I37" s="6" t="s">
        <v>179</v>
      </c>
      <c r="J37" s="6" t="s">
        <v>649</v>
      </c>
    </row>
    <row r="38" spans="1:10" ht="36">
      <c r="A38" s="6">
        <v>36</v>
      </c>
      <c r="B38" s="7" t="s">
        <v>559</v>
      </c>
      <c r="C38" s="6" t="s">
        <v>13</v>
      </c>
      <c r="D38" s="6" t="s">
        <v>17</v>
      </c>
      <c r="E38" s="6" t="s">
        <v>168</v>
      </c>
      <c r="F38" s="25">
        <v>21</v>
      </c>
      <c r="G38" s="22">
        <f t="shared" si="0"/>
        <v>1.4</v>
      </c>
      <c r="H38" s="6" t="s">
        <v>173</v>
      </c>
      <c r="I38" s="6" t="s">
        <v>177</v>
      </c>
      <c r="J38" s="6" t="s">
        <v>183</v>
      </c>
    </row>
    <row r="39" spans="1:10" ht="36">
      <c r="A39" s="6">
        <v>37</v>
      </c>
      <c r="B39" s="6" t="s">
        <v>184</v>
      </c>
      <c r="C39" s="6" t="s">
        <v>13</v>
      </c>
      <c r="D39" s="6" t="s">
        <v>17</v>
      </c>
      <c r="E39" s="6" t="s">
        <v>168</v>
      </c>
      <c r="F39" s="25">
        <v>29.75</v>
      </c>
      <c r="G39" s="22">
        <f t="shared" si="0"/>
        <v>1.9833333333333334</v>
      </c>
      <c r="H39" s="6" t="s">
        <v>173</v>
      </c>
      <c r="I39" s="6" t="s">
        <v>177</v>
      </c>
      <c r="J39" s="6" t="s">
        <v>185</v>
      </c>
    </row>
    <row r="40" spans="1:10" ht="36">
      <c r="A40" s="6">
        <v>38</v>
      </c>
      <c r="B40" s="7" t="s">
        <v>560</v>
      </c>
      <c r="C40" s="6" t="s">
        <v>13</v>
      </c>
      <c r="D40" s="6" t="s">
        <v>17</v>
      </c>
      <c r="E40" s="6" t="s">
        <v>168</v>
      </c>
      <c r="F40" s="25">
        <v>38.17</v>
      </c>
      <c r="G40" s="22">
        <f t="shared" si="0"/>
        <v>2.5446666666666666</v>
      </c>
      <c r="H40" s="6" t="s">
        <v>173</v>
      </c>
      <c r="I40" s="6" t="s">
        <v>177</v>
      </c>
      <c r="J40" s="6" t="s">
        <v>561</v>
      </c>
    </row>
    <row r="41" spans="1:10" ht="36">
      <c r="A41" s="6">
        <v>39</v>
      </c>
      <c r="B41" s="7" t="s">
        <v>562</v>
      </c>
      <c r="C41" s="6" t="s">
        <v>13</v>
      </c>
      <c r="D41" s="6" t="s">
        <v>17</v>
      </c>
      <c r="E41" s="6" t="s">
        <v>168</v>
      </c>
      <c r="F41" s="25">
        <v>98.2</v>
      </c>
      <c r="G41" s="22">
        <f t="shared" si="0"/>
        <v>6.5466666666666669</v>
      </c>
      <c r="H41" s="6" t="s">
        <v>173</v>
      </c>
      <c r="I41" s="6" t="s">
        <v>177</v>
      </c>
      <c r="J41" s="6" t="s">
        <v>563</v>
      </c>
    </row>
    <row r="42" spans="1:10" ht="36">
      <c r="A42" s="6">
        <v>40</v>
      </c>
      <c r="B42" s="6" t="s">
        <v>564</v>
      </c>
      <c r="C42" s="6" t="s">
        <v>13</v>
      </c>
      <c r="D42" s="6" t="s">
        <v>12</v>
      </c>
      <c r="E42" s="6" t="s">
        <v>168</v>
      </c>
      <c r="F42" s="25">
        <v>49.2</v>
      </c>
      <c r="G42" s="22">
        <f t="shared" ref="G42:G105" si="1">F42/15</f>
        <v>3.2800000000000002</v>
      </c>
      <c r="H42" s="6" t="s">
        <v>171</v>
      </c>
      <c r="I42" s="6" t="s">
        <v>179</v>
      </c>
      <c r="J42" s="6" t="s">
        <v>565</v>
      </c>
    </row>
    <row r="43" spans="1:10" ht="48">
      <c r="A43" s="6">
        <v>41</v>
      </c>
      <c r="B43" s="7" t="s">
        <v>566</v>
      </c>
      <c r="C43" s="7" t="s">
        <v>13</v>
      </c>
      <c r="D43" s="7" t="s">
        <v>17</v>
      </c>
      <c r="E43" s="6" t="s">
        <v>168</v>
      </c>
      <c r="F43" s="26">
        <v>73.13</v>
      </c>
      <c r="G43" s="22">
        <f t="shared" si="1"/>
        <v>4.8753333333333329</v>
      </c>
      <c r="H43" s="6" t="s">
        <v>173</v>
      </c>
      <c r="I43" s="6" t="s">
        <v>177</v>
      </c>
      <c r="J43" s="7" t="s">
        <v>567</v>
      </c>
    </row>
    <row r="44" spans="1:10" ht="24">
      <c r="A44" s="6">
        <v>42</v>
      </c>
      <c r="B44" s="7" t="s">
        <v>568</v>
      </c>
      <c r="C44" s="7" t="s">
        <v>13</v>
      </c>
      <c r="D44" s="7" t="s">
        <v>17</v>
      </c>
      <c r="E44" s="6" t="s">
        <v>168</v>
      </c>
      <c r="F44" s="26">
        <v>35.94</v>
      </c>
      <c r="G44" s="22">
        <f t="shared" si="1"/>
        <v>2.3959999999999999</v>
      </c>
      <c r="H44" s="6" t="s">
        <v>173</v>
      </c>
      <c r="I44" s="6" t="s">
        <v>177</v>
      </c>
      <c r="J44" s="7" t="s">
        <v>569</v>
      </c>
    </row>
    <row r="45" spans="1:10" ht="48">
      <c r="A45" s="6">
        <v>43</v>
      </c>
      <c r="B45" s="7" t="s">
        <v>11</v>
      </c>
      <c r="C45" s="7" t="s">
        <v>13</v>
      </c>
      <c r="D45" s="7" t="s">
        <v>12</v>
      </c>
      <c r="E45" s="6" t="s">
        <v>168</v>
      </c>
      <c r="F45" s="26">
        <v>1279</v>
      </c>
      <c r="G45" s="22">
        <f t="shared" si="1"/>
        <v>85.266666666666666</v>
      </c>
      <c r="H45" s="7" t="s">
        <v>171</v>
      </c>
      <c r="I45" s="7" t="s">
        <v>513</v>
      </c>
      <c r="J45" s="7" t="s">
        <v>651</v>
      </c>
    </row>
    <row r="46" spans="1:10" ht="24">
      <c r="A46" s="6">
        <v>44</v>
      </c>
      <c r="B46" s="7" t="s">
        <v>571</v>
      </c>
      <c r="C46" s="7" t="s">
        <v>13</v>
      </c>
      <c r="D46" s="7" t="s">
        <v>17</v>
      </c>
      <c r="E46" s="6" t="s">
        <v>168</v>
      </c>
      <c r="F46" s="26">
        <v>96.49</v>
      </c>
      <c r="G46" s="22">
        <f t="shared" si="1"/>
        <v>6.4326666666666661</v>
      </c>
      <c r="H46" s="6" t="s">
        <v>173</v>
      </c>
      <c r="I46" s="7" t="s">
        <v>513</v>
      </c>
      <c r="J46" s="7" t="s">
        <v>186</v>
      </c>
    </row>
    <row r="47" spans="1:10" ht="24">
      <c r="A47" s="6">
        <v>45</v>
      </c>
      <c r="B47" s="7" t="s">
        <v>572</v>
      </c>
      <c r="C47" s="7" t="s">
        <v>13</v>
      </c>
      <c r="D47" s="7" t="s">
        <v>6</v>
      </c>
      <c r="E47" s="6" t="s">
        <v>168</v>
      </c>
      <c r="F47" s="26">
        <v>347.36</v>
      </c>
      <c r="G47" s="22">
        <f t="shared" si="1"/>
        <v>23.157333333333334</v>
      </c>
      <c r="H47" s="7" t="s">
        <v>169</v>
      </c>
      <c r="I47" s="7" t="s">
        <v>513</v>
      </c>
      <c r="J47" s="7" t="s">
        <v>573</v>
      </c>
    </row>
    <row r="48" spans="1:10" ht="48">
      <c r="A48" s="6">
        <v>46</v>
      </c>
      <c r="B48" s="7" t="s">
        <v>574</v>
      </c>
      <c r="C48" s="7" t="s">
        <v>13</v>
      </c>
      <c r="D48" s="7" t="s">
        <v>17</v>
      </c>
      <c r="E48" s="6" t="s">
        <v>168</v>
      </c>
      <c r="F48" s="26">
        <v>55</v>
      </c>
      <c r="G48" s="22">
        <f t="shared" si="1"/>
        <v>3.6666666666666665</v>
      </c>
      <c r="H48" s="6" t="s">
        <v>173</v>
      </c>
      <c r="I48" s="7" t="s">
        <v>177</v>
      </c>
      <c r="J48" s="7" t="s">
        <v>652</v>
      </c>
    </row>
    <row r="49" spans="1:10" ht="24">
      <c r="A49" s="6">
        <v>47</v>
      </c>
      <c r="B49" s="7" t="s">
        <v>60</v>
      </c>
      <c r="C49" s="7" t="s">
        <v>13</v>
      </c>
      <c r="D49" s="7" t="s">
        <v>6</v>
      </c>
      <c r="E49" s="6" t="s">
        <v>168</v>
      </c>
      <c r="F49" s="26">
        <v>892</v>
      </c>
      <c r="G49" s="22">
        <f t="shared" si="1"/>
        <v>59.466666666666669</v>
      </c>
      <c r="H49" s="7" t="s">
        <v>169</v>
      </c>
      <c r="I49" s="7" t="s">
        <v>513</v>
      </c>
      <c r="J49" s="7" t="s">
        <v>575</v>
      </c>
    </row>
    <row r="50" spans="1:10" ht="24">
      <c r="A50" s="6">
        <v>48</v>
      </c>
      <c r="B50" s="7" t="s">
        <v>11</v>
      </c>
      <c r="C50" s="7" t="s">
        <v>13</v>
      </c>
      <c r="D50" s="7" t="s">
        <v>6</v>
      </c>
      <c r="E50" s="6" t="s">
        <v>168</v>
      </c>
      <c r="F50" s="26">
        <v>80.709999999999994</v>
      </c>
      <c r="G50" s="22">
        <f t="shared" si="1"/>
        <v>5.3806666666666665</v>
      </c>
      <c r="H50" s="7" t="s">
        <v>169</v>
      </c>
      <c r="I50" s="7" t="s">
        <v>513</v>
      </c>
      <c r="J50" s="7" t="s">
        <v>576</v>
      </c>
    </row>
    <row r="51" spans="1:10" ht="24">
      <c r="A51" s="6">
        <v>49</v>
      </c>
      <c r="B51" s="7" t="s">
        <v>11</v>
      </c>
      <c r="C51" s="7" t="s">
        <v>13</v>
      </c>
      <c r="D51" s="7" t="s">
        <v>6</v>
      </c>
      <c r="E51" s="6" t="s">
        <v>168</v>
      </c>
      <c r="F51" s="26">
        <v>45.3</v>
      </c>
      <c r="G51" s="22">
        <f t="shared" si="1"/>
        <v>3.02</v>
      </c>
      <c r="H51" s="7" t="s">
        <v>169</v>
      </c>
      <c r="I51" s="7" t="s">
        <v>513</v>
      </c>
      <c r="J51" s="7" t="s">
        <v>577</v>
      </c>
    </row>
    <row r="52" spans="1:10" ht="24">
      <c r="A52" s="6">
        <v>50</v>
      </c>
      <c r="B52" s="7" t="s">
        <v>578</v>
      </c>
      <c r="C52" s="7" t="s">
        <v>13</v>
      </c>
      <c r="D52" s="7" t="s">
        <v>6</v>
      </c>
      <c r="E52" s="6" t="s">
        <v>168</v>
      </c>
      <c r="F52" s="26">
        <v>117</v>
      </c>
      <c r="G52" s="22">
        <f t="shared" si="1"/>
        <v>7.8</v>
      </c>
      <c r="H52" s="7" t="s">
        <v>169</v>
      </c>
      <c r="I52" s="7" t="s">
        <v>513</v>
      </c>
      <c r="J52" s="7" t="s">
        <v>187</v>
      </c>
    </row>
    <row r="53" spans="1:10" ht="24">
      <c r="A53" s="6">
        <v>51</v>
      </c>
      <c r="B53" s="7" t="s">
        <v>62</v>
      </c>
      <c r="C53" s="7" t="s">
        <v>13</v>
      </c>
      <c r="D53" s="7" t="s">
        <v>6</v>
      </c>
      <c r="E53" s="6" t="s">
        <v>168</v>
      </c>
      <c r="F53" s="26">
        <v>111</v>
      </c>
      <c r="G53" s="22">
        <f t="shared" si="1"/>
        <v>7.4</v>
      </c>
      <c r="H53" s="7" t="s">
        <v>169</v>
      </c>
      <c r="I53" s="7" t="s">
        <v>513</v>
      </c>
      <c r="J53" s="7" t="s">
        <v>188</v>
      </c>
    </row>
    <row r="54" spans="1:10" ht="24">
      <c r="A54" s="6">
        <v>52</v>
      </c>
      <c r="B54" s="7" t="s">
        <v>62</v>
      </c>
      <c r="C54" s="7" t="s">
        <v>13</v>
      </c>
      <c r="D54" s="7" t="s">
        <v>6</v>
      </c>
      <c r="E54" s="6" t="s">
        <v>168</v>
      </c>
      <c r="F54" s="26">
        <v>390</v>
      </c>
      <c r="G54" s="22">
        <f t="shared" si="1"/>
        <v>26</v>
      </c>
      <c r="H54" s="7" t="s">
        <v>169</v>
      </c>
      <c r="I54" s="7" t="s">
        <v>513</v>
      </c>
      <c r="J54" s="7" t="s">
        <v>189</v>
      </c>
    </row>
    <row r="55" spans="1:10" ht="24">
      <c r="A55" s="6">
        <v>53</v>
      </c>
      <c r="B55" s="7" t="s">
        <v>580</v>
      </c>
      <c r="C55" s="7" t="s">
        <v>13</v>
      </c>
      <c r="D55" s="7" t="s">
        <v>17</v>
      </c>
      <c r="E55" s="6" t="s">
        <v>168</v>
      </c>
      <c r="F55" s="26">
        <v>29.3</v>
      </c>
      <c r="G55" s="22">
        <f t="shared" si="1"/>
        <v>1.9533333333333334</v>
      </c>
      <c r="H55" s="6" t="s">
        <v>173</v>
      </c>
      <c r="I55" s="7" t="s">
        <v>177</v>
      </c>
      <c r="J55" s="7" t="s">
        <v>190</v>
      </c>
    </row>
    <row r="56" spans="1:10" ht="24">
      <c r="A56" s="6">
        <v>54</v>
      </c>
      <c r="B56" s="7" t="s">
        <v>581</v>
      </c>
      <c r="C56" s="7" t="s">
        <v>13</v>
      </c>
      <c r="D56" s="7" t="s">
        <v>17</v>
      </c>
      <c r="E56" s="6" t="s">
        <v>168</v>
      </c>
      <c r="F56" s="26">
        <v>36.369999999999997</v>
      </c>
      <c r="G56" s="22">
        <f t="shared" si="1"/>
        <v>2.4246666666666665</v>
      </c>
      <c r="H56" s="6" t="s">
        <v>173</v>
      </c>
      <c r="I56" s="7" t="s">
        <v>177</v>
      </c>
      <c r="J56" s="7" t="s">
        <v>191</v>
      </c>
    </row>
    <row r="57" spans="1:10" ht="24">
      <c r="A57" s="6">
        <v>55</v>
      </c>
      <c r="B57" s="7" t="s">
        <v>582</v>
      </c>
      <c r="C57" s="7" t="s">
        <v>13</v>
      </c>
      <c r="D57" s="7" t="s">
        <v>17</v>
      </c>
      <c r="E57" s="6" t="s">
        <v>168</v>
      </c>
      <c r="F57" s="26">
        <v>33.61</v>
      </c>
      <c r="G57" s="22">
        <f t="shared" si="1"/>
        <v>2.2406666666666668</v>
      </c>
      <c r="H57" s="6" t="s">
        <v>173</v>
      </c>
      <c r="I57" s="7" t="s">
        <v>177</v>
      </c>
      <c r="J57" s="7" t="s">
        <v>192</v>
      </c>
    </row>
    <row r="58" spans="1:10" ht="24">
      <c r="A58" s="6">
        <v>56</v>
      </c>
      <c r="B58" s="7" t="s">
        <v>583</v>
      </c>
      <c r="C58" s="7" t="s">
        <v>13</v>
      </c>
      <c r="D58" s="7" t="s">
        <v>6</v>
      </c>
      <c r="E58" s="6" t="s">
        <v>168</v>
      </c>
      <c r="F58" s="26">
        <v>94</v>
      </c>
      <c r="G58" s="22">
        <f t="shared" si="1"/>
        <v>6.2666666666666666</v>
      </c>
      <c r="H58" s="7" t="s">
        <v>169</v>
      </c>
      <c r="I58" s="7" t="s">
        <v>513</v>
      </c>
      <c r="J58" s="7" t="s">
        <v>193</v>
      </c>
    </row>
    <row r="59" spans="1:10" ht="24">
      <c r="A59" s="6">
        <v>57</v>
      </c>
      <c r="B59" s="7" t="s">
        <v>585</v>
      </c>
      <c r="C59" s="7" t="s">
        <v>13</v>
      </c>
      <c r="D59" s="7" t="s">
        <v>12</v>
      </c>
      <c r="E59" s="6" t="s">
        <v>168</v>
      </c>
      <c r="F59" s="26">
        <v>395</v>
      </c>
      <c r="G59" s="22">
        <f t="shared" si="1"/>
        <v>26.333333333333332</v>
      </c>
      <c r="H59" s="7" t="s">
        <v>171</v>
      </c>
      <c r="I59" s="7" t="s">
        <v>513</v>
      </c>
      <c r="J59" s="7" t="s">
        <v>196</v>
      </c>
    </row>
    <row r="60" spans="1:10" ht="48">
      <c r="A60" s="6">
        <v>58</v>
      </c>
      <c r="B60" s="7" t="s">
        <v>586</v>
      </c>
      <c r="C60" s="7" t="s">
        <v>13</v>
      </c>
      <c r="D60" s="7" t="s">
        <v>6</v>
      </c>
      <c r="E60" s="6" t="s">
        <v>168</v>
      </c>
      <c r="F60" s="26">
        <v>125.28</v>
      </c>
      <c r="G60" s="22">
        <f t="shared" si="1"/>
        <v>8.3520000000000003</v>
      </c>
      <c r="H60" s="7" t="s">
        <v>169</v>
      </c>
      <c r="I60" s="7" t="s">
        <v>179</v>
      </c>
      <c r="J60" s="7" t="s">
        <v>197</v>
      </c>
    </row>
    <row r="61" spans="1:10" ht="24">
      <c r="A61" s="6">
        <v>59</v>
      </c>
      <c r="B61" s="7" t="s">
        <v>93</v>
      </c>
      <c r="C61" s="7" t="s">
        <v>13</v>
      </c>
      <c r="D61" s="7" t="s">
        <v>6</v>
      </c>
      <c r="E61" s="6" t="s">
        <v>168</v>
      </c>
      <c r="F61" s="26">
        <v>1412.11</v>
      </c>
      <c r="G61" s="22">
        <f t="shared" si="1"/>
        <v>94.140666666666661</v>
      </c>
      <c r="H61" s="7" t="s">
        <v>169</v>
      </c>
      <c r="I61" s="7" t="s">
        <v>513</v>
      </c>
      <c r="J61" s="7" t="s">
        <v>198</v>
      </c>
    </row>
    <row r="62" spans="1:10" ht="24">
      <c r="A62" s="6">
        <v>60</v>
      </c>
      <c r="B62" s="7" t="s">
        <v>93</v>
      </c>
      <c r="C62" s="7" t="s">
        <v>13</v>
      </c>
      <c r="D62" s="7" t="s">
        <v>12</v>
      </c>
      <c r="E62" s="6" t="s">
        <v>168</v>
      </c>
      <c r="F62" s="26">
        <v>1412.11</v>
      </c>
      <c r="G62" s="22">
        <f t="shared" si="1"/>
        <v>94.140666666666661</v>
      </c>
      <c r="H62" s="7" t="s">
        <v>171</v>
      </c>
      <c r="I62" s="7" t="s">
        <v>513</v>
      </c>
      <c r="J62" s="7" t="s">
        <v>199</v>
      </c>
    </row>
    <row r="63" spans="1:10" ht="24">
      <c r="A63" s="6">
        <v>61</v>
      </c>
      <c r="B63" s="7" t="s">
        <v>97</v>
      </c>
      <c r="C63" s="7" t="s">
        <v>13</v>
      </c>
      <c r="D63" s="7" t="s">
        <v>12</v>
      </c>
      <c r="E63" s="14" t="s">
        <v>168</v>
      </c>
      <c r="F63" s="26">
        <v>2472.0300000000002</v>
      </c>
      <c r="G63" s="22">
        <f t="shared" si="1"/>
        <v>164.80200000000002</v>
      </c>
      <c r="H63" s="7" t="s">
        <v>171</v>
      </c>
      <c r="I63" s="7" t="s">
        <v>513</v>
      </c>
      <c r="J63" s="7" t="s">
        <v>654</v>
      </c>
    </row>
    <row r="64" spans="1:10" ht="24">
      <c r="A64" s="6">
        <v>62</v>
      </c>
      <c r="B64" s="7" t="s">
        <v>97</v>
      </c>
      <c r="C64" s="7" t="s">
        <v>13</v>
      </c>
      <c r="D64" s="7" t="s">
        <v>12</v>
      </c>
      <c r="E64" s="6" t="s">
        <v>168</v>
      </c>
      <c r="F64" s="26">
        <v>1371.13</v>
      </c>
      <c r="G64" s="22">
        <f t="shared" si="1"/>
        <v>91.408666666666676</v>
      </c>
      <c r="H64" s="7" t="s">
        <v>171</v>
      </c>
      <c r="I64" s="7" t="s">
        <v>513</v>
      </c>
      <c r="J64" s="7" t="s">
        <v>655</v>
      </c>
    </row>
    <row r="65" spans="1:10" ht="24">
      <c r="A65" s="6">
        <v>63</v>
      </c>
      <c r="B65" s="7" t="s">
        <v>587</v>
      </c>
      <c r="C65" s="7" t="s">
        <v>13</v>
      </c>
      <c r="D65" s="7" t="s">
        <v>12</v>
      </c>
      <c r="E65" s="6" t="s">
        <v>168</v>
      </c>
      <c r="F65" s="26">
        <v>3817.48</v>
      </c>
      <c r="G65" s="22">
        <f t="shared" si="1"/>
        <v>254.49866666666668</v>
      </c>
      <c r="H65" s="7" t="s">
        <v>171</v>
      </c>
      <c r="I65" s="7" t="s">
        <v>513</v>
      </c>
      <c r="J65" s="7" t="s">
        <v>200</v>
      </c>
    </row>
    <row r="66" spans="1:10" ht="24">
      <c r="A66" s="6">
        <v>64</v>
      </c>
      <c r="B66" s="7" t="s">
        <v>588</v>
      </c>
      <c r="C66" s="7" t="s">
        <v>13</v>
      </c>
      <c r="D66" s="7" t="s">
        <v>17</v>
      </c>
      <c r="E66" s="6" t="s">
        <v>168</v>
      </c>
      <c r="F66" s="26">
        <v>103.44</v>
      </c>
      <c r="G66" s="22">
        <f t="shared" si="1"/>
        <v>6.8959999999999999</v>
      </c>
      <c r="H66" s="6" t="s">
        <v>173</v>
      </c>
      <c r="I66" s="7" t="s">
        <v>177</v>
      </c>
      <c r="J66" s="7" t="s">
        <v>656</v>
      </c>
    </row>
    <row r="67" spans="1:10" ht="24">
      <c r="A67" s="6">
        <v>65</v>
      </c>
      <c r="B67" s="7" t="s">
        <v>589</v>
      </c>
      <c r="C67" s="7" t="s">
        <v>13</v>
      </c>
      <c r="D67" s="7" t="s">
        <v>17</v>
      </c>
      <c r="E67" s="6" t="s">
        <v>168</v>
      </c>
      <c r="F67" s="26">
        <v>64.209999999999994</v>
      </c>
      <c r="G67" s="22">
        <f t="shared" si="1"/>
        <v>4.280666666666666</v>
      </c>
      <c r="H67" s="6" t="s">
        <v>173</v>
      </c>
      <c r="I67" s="7" t="s">
        <v>177</v>
      </c>
      <c r="J67" s="7" t="s">
        <v>657</v>
      </c>
    </row>
    <row r="68" spans="1:10" ht="24">
      <c r="A68" s="6">
        <v>66</v>
      </c>
      <c r="B68" s="7" t="s">
        <v>590</v>
      </c>
      <c r="C68" s="7" t="s">
        <v>13</v>
      </c>
      <c r="D68" s="7" t="s">
        <v>17</v>
      </c>
      <c r="E68" s="6" t="s">
        <v>168</v>
      </c>
      <c r="F68" s="26">
        <v>72.88</v>
      </c>
      <c r="G68" s="22">
        <f t="shared" si="1"/>
        <v>4.8586666666666662</v>
      </c>
      <c r="H68" s="6" t="s">
        <v>173</v>
      </c>
      <c r="I68" s="7" t="s">
        <v>177</v>
      </c>
      <c r="J68" s="7" t="s">
        <v>658</v>
      </c>
    </row>
    <row r="69" spans="1:10" ht="24">
      <c r="A69" s="6">
        <v>67</v>
      </c>
      <c r="B69" s="7" t="s">
        <v>591</v>
      </c>
      <c r="C69" s="7" t="s">
        <v>13</v>
      </c>
      <c r="D69" s="7" t="s">
        <v>17</v>
      </c>
      <c r="E69" s="6" t="s">
        <v>168</v>
      </c>
      <c r="F69" s="26">
        <v>32.32</v>
      </c>
      <c r="G69" s="22">
        <f t="shared" si="1"/>
        <v>2.1546666666666665</v>
      </c>
      <c r="H69" s="6" t="s">
        <v>173</v>
      </c>
      <c r="I69" s="7" t="s">
        <v>177</v>
      </c>
      <c r="J69" s="7" t="s">
        <v>660</v>
      </c>
    </row>
    <row r="70" spans="1:10" ht="48">
      <c r="A70" s="6">
        <v>68</v>
      </c>
      <c r="B70" s="7" t="s">
        <v>592</v>
      </c>
      <c r="C70" s="7" t="s">
        <v>13</v>
      </c>
      <c r="D70" s="7" t="s">
        <v>17</v>
      </c>
      <c r="E70" s="6" t="s">
        <v>168</v>
      </c>
      <c r="F70" s="26">
        <v>124.23</v>
      </c>
      <c r="G70" s="22">
        <f t="shared" si="1"/>
        <v>8.282</v>
      </c>
      <c r="H70" s="6" t="s">
        <v>173</v>
      </c>
      <c r="I70" s="7" t="s">
        <v>177</v>
      </c>
      <c r="J70" s="7" t="s">
        <v>662</v>
      </c>
    </row>
    <row r="71" spans="1:10" ht="60">
      <c r="A71" s="6">
        <v>69</v>
      </c>
      <c r="B71" s="7" t="s">
        <v>124</v>
      </c>
      <c r="C71" s="7" t="s">
        <v>13</v>
      </c>
      <c r="D71" s="7" t="s">
        <v>17</v>
      </c>
      <c r="E71" s="6" t="s">
        <v>168</v>
      </c>
      <c r="F71" s="28" t="s">
        <v>593</v>
      </c>
      <c r="G71" s="22">
        <f t="shared" si="1"/>
        <v>4.3766666666666669</v>
      </c>
      <c r="H71" s="6" t="s">
        <v>173</v>
      </c>
      <c r="I71" s="7" t="s">
        <v>177</v>
      </c>
      <c r="J71" s="7" t="s">
        <v>594</v>
      </c>
    </row>
    <row r="72" spans="1:10" ht="42" customHeight="1">
      <c r="A72" s="6">
        <v>70</v>
      </c>
      <c r="B72" s="7" t="s">
        <v>124</v>
      </c>
      <c r="C72" s="7" t="s">
        <v>13</v>
      </c>
      <c r="D72" s="7" t="s">
        <v>17</v>
      </c>
      <c r="E72" s="6" t="s">
        <v>168</v>
      </c>
      <c r="F72" s="26">
        <v>309.02999999999997</v>
      </c>
      <c r="G72" s="22">
        <f t="shared" si="1"/>
        <v>20.601999999999997</v>
      </c>
      <c r="H72" s="6" t="s">
        <v>173</v>
      </c>
      <c r="I72" s="7" t="s">
        <v>177</v>
      </c>
      <c r="J72" s="7" t="s">
        <v>663</v>
      </c>
    </row>
    <row r="73" spans="1:10" ht="24">
      <c r="A73" s="6">
        <v>71</v>
      </c>
      <c r="B73" s="7" t="s">
        <v>595</v>
      </c>
      <c r="C73" s="7" t="s">
        <v>13</v>
      </c>
      <c r="D73" s="7" t="s">
        <v>6</v>
      </c>
      <c r="E73" s="6" t="s">
        <v>168</v>
      </c>
      <c r="F73" s="26">
        <v>299.35000000000002</v>
      </c>
      <c r="G73" s="22">
        <f t="shared" si="1"/>
        <v>19.956666666666667</v>
      </c>
      <c r="H73" s="7" t="s">
        <v>169</v>
      </c>
      <c r="I73" s="7" t="s">
        <v>513</v>
      </c>
      <c r="J73" s="7" t="s">
        <v>664</v>
      </c>
    </row>
    <row r="74" spans="1:10" ht="87" customHeight="1">
      <c r="A74" s="6">
        <v>72</v>
      </c>
      <c r="B74" s="7" t="s">
        <v>136</v>
      </c>
      <c r="C74" s="7" t="s">
        <v>13</v>
      </c>
      <c r="D74" s="7" t="s">
        <v>12</v>
      </c>
      <c r="E74" s="7" t="s">
        <v>12</v>
      </c>
      <c r="F74" s="26">
        <v>1003.04</v>
      </c>
      <c r="G74" s="22">
        <f t="shared" si="1"/>
        <v>66.86933333333333</v>
      </c>
      <c r="H74" s="7" t="s">
        <v>171</v>
      </c>
      <c r="I74" s="7" t="s">
        <v>529</v>
      </c>
      <c r="J74" s="7" t="s">
        <v>722</v>
      </c>
    </row>
    <row r="75" spans="1:10" ht="24">
      <c r="A75" s="6">
        <v>73</v>
      </c>
      <c r="B75" s="7" t="s">
        <v>596</v>
      </c>
      <c r="C75" s="7" t="s">
        <v>13</v>
      </c>
      <c r="D75" s="7" t="s">
        <v>12</v>
      </c>
      <c r="E75" s="6" t="s">
        <v>168</v>
      </c>
      <c r="F75" s="26">
        <v>2800</v>
      </c>
      <c r="G75" s="22">
        <f t="shared" si="1"/>
        <v>186.66666666666666</v>
      </c>
      <c r="H75" s="7" t="s">
        <v>171</v>
      </c>
      <c r="I75" s="7" t="s">
        <v>513</v>
      </c>
      <c r="J75" s="7" t="s">
        <v>665</v>
      </c>
    </row>
    <row r="76" spans="1:10" ht="24">
      <c r="A76" s="6">
        <v>74</v>
      </c>
      <c r="B76" s="7" t="s">
        <v>97</v>
      </c>
      <c r="C76" s="7" t="s">
        <v>13</v>
      </c>
      <c r="D76" s="7" t="s">
        <v>12</v>
      </c>
      <c r="E76" s="6" t="s">
        <v>168</v>
      </c>
      <c r="F76" s="26">
        <v>1322.83</v>
      </c>
      <c r="G76" s="22">
        <f t="shared" si="1"/>
        <v>88.188666666666663</v>
      </c>
      <c r="H76" s="7" t="s">
        <v>171</v>
      </c>
      <c r="I76" s="7" t="s">
        <v>513</v>
      </c>
      <c r="J76" s="7" t="s">
        <v>666</v>
      </c>
    </row>
    <row r="77" spans="1:10" ht="24">
      <c r="A77" s="6">
        <v>75</v>
      </c>
      <c r="B77" s="7" t="s">
        <v>146</v>
      </c>
      <c r="C77" s="7" t="s">
        <v>13</v>
      </c>
      <c r="D77" s="7" t="s">
        <v>17</v>
      </c>
      <c r="E77" s="6" t="s">
        <v>168</v>
      </c>
      <c r="F77" s="26">
        <v>164.61</v>
      </c>
      <c r="G77" s="22">
        <f t="shared" si="1"/>
        <v>10.974</v>
      </c>
      <c r="H77" s="6" t="s">
        <v>173</v>
      </c>
      <c r="I77" s="7" t="s">
        <v>177</v>
      </c>
      <c r="J77" s="7" t="s">
        <v>667</v>
      </c>
    </row>
    <row r="78" spans="1:10" ht="24">
      <c r="A78" s="6">
        <v>76</v>
      </c>
      <c r="B78" s="7" t="s">
        <v>146</v>
      </c>
      <c r="C78" s="7" t="s">
        <v>13</v>
      </c>
      <c r="D78" s="7" t="s">
        <v>17</v>
      </c>
      <c r="E78" s="6" t="s">
        <v>168</v>
      </c>
      <c r="F78" s="26">
        <v>112.01</v>
      </c>
      <c r="G78" s="22">
        <f t="shared" si="1"/>
        <v>7.4673333333333334</v>
      </c>
      <c r="H78" s="6" t="s">
        <v>173</v>
      </c>
      <c r="I78" s="7" t="s">
        <v>177</v>
      </c>
      <c r="J78" s="7" t="s">
        <v>668</v>
      </c>
    </row>
    <row r="79" spans="1:10" ht="36">
      <c r="A79" s="6">
        <v>77</v>
      </c>
      <c r="B79" s="7" t="s">
        <v>585</v>
      </c>
      <c r="C79" s="7" t="s">
        <v>13</v>
      </c>
      <c r="D79" s="7" t="s">
        <v>12</v>
      </c>
      <c r="E79" s="6" t="s">
        <v>168</v>
      </c>
      <c r="F79" s="26">
        <v>1000</v>
      </c>
      <c r="G79" s="22">
        <f t="shared" si="1"/>
        <v>66.666666666666671</v>
      </c>
      <c r="H79" s="7" t="s">
        <v>171</v>
      </c>
      <c r="I79" s="6" t="s">
        <v>513</v>
      </c>
      <c r="J79" s="7" t="s">
        <v>718</v>
      </c>
    </row>
    <row r="80" spans="1:10" ht="36">
      <c r="A80" s="6">
        <v>78</v>
      </c>
      <c r="B80" s="7" t="s">
        <v>148</v>
      </c>
      <c r="C80" s="7" t="s">
        <v>13</v>
      </c>
      <c r="D80" s="7" t="s">
        <v>12</v>
      </c>
      <c r="E80" s="6" t="s">
        <v>168</v>
      </c>
      <c r="F80" s="26">
        <v>959.85</v>
      </c>
      <c r="G80" s="22">
        <f t="shared" si="1"/>
        <v>63.99</v>
      </c>
      <c r="H80" s="7" t="s">
        <v>171</v>
      </c>
      <c r="I80" s="6" t="s">
        <v>513</v>
      </c>
      <c r="J80" s="7" t="s">
        <v>718</v>
      </c>
    </row>
    <row r="81" spans="1:10" ht="36">
      <c r="A81" s="6">
        <v>79</v>
      </c>
      <c r="B81" s="7" t="s">
        <v>154</v>
      </c>
      <c r="C81" s="7" t="s">
        <v>13</v>
      </c>
      <c r="D81" s="7" t="s">
        <v>12</v>
      </c>
      <c r="E81" s="6" t="s">
        <v>168</v>
      </c>
      <c r="F81" s="26">
        <v>730</v>
      </c>
      <c r="G81" s="22">
        <f t="shared" si="1"/>
        <v>48.666666666666664</v>
      </c>
      <c r="H81" s="7" t="s">
        <v>171</v>
      </c>
      <c r="I81" s="15" t="s">
        <v>669</v>
      </c>
      <c r="J81" s="7" t="s">
        <v>681</v>
      </c>
    </row>
    <row r="82" spans="1:10" ht="24">
      <c r="A82" s="6">
        <v>80</v>
      </c>
      <c r="B82" s="7" t="s">
        <v>158</v>
      </c>
      <c r="C82" s="7" t="s">
        <v>13</v>
      </c>
      <c r="D82" s="7" t="s">
        <v>6</v>
      </c>
      <c r="E82" s="6" t="s">
        <v>168</v>
      </c>
      <c r="F82" s="26">
        <v>128</v>
      </c>
      <c r="G82" s="22">
        <f t="shared" si="1"/>
        <v>8.5333333333333332</v>
      </c>
      <c r="H82" s="7" t="s">
        <v>169</v>
      </c>
      <c r="I82" s="7" t="s">
        <v>513</v>
      </c>
      <c r="J82" s="7" t="s">
        <v>670</v>
      </c>
    </row>
    <row r="83" spans="1:10" ht="24">
      <c r="A83" s="6">
        <v>81</v>
      </c>
      <c r="B83" s="7" t="s">
        <v>158</v>
      </c>
      <c r="C83" s="7" t="s">
        <v>13</v>
      </c>
      <c r="D83" s="7" t="s">
        <v>6</v>
      </c>
      <c r="E83" s="6" t="s">
        <v>168</v>
      </c>
      <c r="F83" s="26">
        <v>56</v>
      </c>
      <c r="G83" s="22">
        <f t="shared" si="1"/>
        <v>3.7333333333333334</v>
      </c>
      <c r="H83" s="7" t="s">
        <v>169</v>
      </c>
      <c r="I83" s="7" t="s">
        <v>513</v>
      </c>
      <c r="J83" s="7" t="s">
        <v>671</v>
      </c>
    </row>
    <row r="84" spans="1:10" ht="24">
      <c r="A84" s="6">
        <v>82</v>
      </c>
      <c r="B84" s="7" t="s">
        <v>597</v>
      </c>
      <c r="C84" s="7" t="s">
        <v>13</v>
      </c>
      <c r="D84" s="7" t="s">
        <v>6</v>
      </c>
      <c r="E84" s="6" t="s">
        <v>168</v>
      </c>
      <c r="F84" s="26">
        <v>331.65</v>
      </c>
      <c r="G84" s="22">
        <f t="shared" si="1"/>
        <v>22.11</v>
      </c>
      <c r="H84" s="7" t="s">
        <v>169</v>
      </c>
      <c r="I84" s="7" t="s">
        <v>513</v>
      </c>
      <c r="J84" s="7" t="s">
        <v>672</v>
      </c>
    </row>
    <row r="85" spans="1:10" ht="24">
      <c r="A85" s="6">
        <v>83</v>
      </c>
      <c r="B85" s="7" t="s">
        <v>598</v>
      </c>
      <c r="C85" s="7" t="s">
        <v>13</v>
      </c>
      <c r="D85" s="7" t="s">
        <v>6</v>
      </c>
      <c r="E85" s="6" t="s">
        <v>168</v>
      </c>
      <c r="F85" s="26">
        <v>50</v>
      </c>
      <c r="G85" s="22">
        <f t="shared" si="1"/>
        <v>3.3333333333333335</v>
      </c>
      <c r="H85" s="7" t="s">
        <v>169</v>
      </c>
      <c r="I85" s="7" t="s">
        <v>513</v>
      </c>
      <c r="J85" s="7" t="s">
        <v>673</v>
      </c>
    </row>
    <row r="86" spans="1:10" ht="24">
      <c r="A86" s="6">
        <v>84</v>
      </c>
      <c r="B86" s="7" t="s">
        <v>601</v>
      </c>
      <c r="C86" s="7" t="s">
        <v>13</v>
      </c>
      <c r="D86" s="7" t="s">
        <v>17</v>
      </c>
      <c r="E86" s="6" t="s">
        <v>168</v>
      </c>
      <c r="F86" s="26">
        <v>57.46</v>
      </c>
      <c r="G86" s="22">
        <f t="shared" si="1"/>
        <v>3.8306666666666667</v>
      </c>
      <c r="H86" s="7" t="s">
        <v>173</v>
      </c>
      <c r="I86" s="7" t="s">
        <v>177</v>
      </c>
      <c r="J86" s="7" t="s">
        <v>675</v>
      </c>
    </row>
    <row r="87" spans="1:10" ht="24">
      <c r="A87" s="6">
        <v>85</v>
      </c>
      <c r="B87" s="7" t="s">
        <v>161</v>
      </c>
      <c r="C87" s="7" t="s">
        <v>13</v>
      </c>
      <c r="D87" s="7" t="s">
        <v>6</v>
      </c>
      <c r="E87" s="6" t="s">
        <v>168</v>
      </c>
      <c r="F87" s="26">
        <v>139</v>
      </c>
      <c r="G87" s="22">
        <f t="shared" si="1"/>
        <v>9.2666666666666675</v>
      </c>
      <c r="H87" s="7" t="s">
        <v>169</v>
      </c>
      <c r="I87" s="7" t="s">
        <v>513</v>
      </c>
      <c r="J87" s="7" t="s">
        <v>676</v>
      </c>
    </row>
    <row r="88" spans="1:10" ht="24">
      <c r="A88" s="6">
        <v>86</v>
      </c>
      <c r="B88" s="7" t="s">
        <v>161</v>
      </c>
      <c r="C88" s="7" t="s">
        <v>13</v>
      </c>
      <c r="D88" s="7" t="s">
        <v>6</v>
      </c>
      <c r="E88" s="6" t="s">
        <v>168</v>
      </c>
      <c r="F88" s="26">
        <v>164</v>
      </c>
      <c r="G88" s="22">
        <f t="shared" si="1"/>
        <v>10.933333333333334</v>
      </c>
      <c r="H88" s="7" t="s">
        <v>169</v>
      </c>
      <c r="I88" s="7" t="s">
        <v>513</v>
      </c>
      <c r="J88" s="7" t="s">
        <v>677</v>
      </c>
    </row>
    <row r="89" spans="1:10" ht="24">
      <c r="A89" s="6">
        <v>87</v>
      </c>
      <c r="B89" s="7" t="s">
        <v>602</v>
      </c>
      <c r="C89" s="7" t="s">
        <v>13</v>
      </c>
      <c r="D89" s="7" t="s">
        <v>6</v>
      </c>
      <c r="E89" s="6" t="s">
        <v>168</v>
      </c>
      <c r="F89" s="26">
        <v>427.64</v>
      </c>
      <c r="G89" s="22">
        <f t="shared" si="1"/>
        <v>28.509333333333334</v>
      </c>
      <c r="H89" s="7" t="s">
        <v>169</v>
      </c>
      <c r="I89" s="7" t="s">
        <v>513</v>
      </c>
      <c r="J89" s="7" t="s">
        <v>678</v>
      </c>
    </row>
    <row r="90" spans="1:10" ht="24">
      <c r="A90" s="6">
        <v>88</v>
      </c>
      <c r="B90" s="7" t="s">
        <v>603</v>
      </c>
      <c r="C90" s="7" t="s">
        <v>13</v>
      </c>
      <c r="D90" s="7" t="s">
        <v>6</v>
      </c>
      <c r="E90" s="6" t="s">
        <v>168</v>
      </c>
      <c r="F90" s="26">
        <v>514.80999999999995</v>
      </c>
      <c r="G90" s="22">
        <f t="shared" si="1"/>
        <v>34.320666666666661</v>
      </c>
      <c r="H90" s="7" t="s">
        <v>169</v>
      </c>
      <c r="I90" s="7" t="s">
        <v>513</v>
      </c>
      <c r="J90" s="7" t="s">
        <v>679</v>
      </c>
    </row>
    <row r="91" spans="1:10" ht="36">
      <c r="A91" s="6">
        <v>89</v>
      </c>
      <c r="B91" s="7" t="s">
        <v>367</v>
      </c>
      <c r="C91" s="7" t="s">
        <v>13</v>
      </c>
      <c r="D91" s="7" t="s">
        <v>6</v>
      </c>
      <c r="E91" s="6" t="s">
        <v>168</v>
      </c>
      <c r="F91" s="26">
        <v>137</v>
      </c>
      <c r="G91" s="22">
        <f t="shared" si="1"/>
        <v>9.1333333333333329</v>
      </c>
      <c r="H91" s="7" t="s">
        <v>169</v>
      </c>
      <c r="I91" s="7" t="s">
        <v>513</v>
      </c>
      <c r="J91" s="7" t="s">
        <v>680</v>
      </c>
    </row>
    <row r="92" spans="1:10" ht="24">
      <c r="A92" s="6">
        <v>90</v>
      </c>
      <c r="B92" s="7" t="s">
        <v>367</v>
      </c>
      <c r="C92" s="7" t="s">
        <v>13</v>
      </c>
      <c r="D92" s="7" t="s">
        <v>6</v>
      </c>
      <c r="E92" s="6" t="s">
        <v>168</v>
      </c>
      <c r="F92" s="26">
        <v>45</v>
      </c>
      <c r="G92" s="22">
        <f t="shared" si="1"/>
        <v>3</v>
      </c>
      <c r="H92" s="7" t="s">
        <v>169</v>
      </c>
      <c r="I92" s="7" t="s">
        <v>513</v>
      </c>
      <c r="J92" s="7" t="s">
        <v>604</v>
      </c>
    </row>
    <row r="93" spans="1:10" ht="36">
      <c r="A93" s="6">
        <v>91</v>
      </c>
      <c r="B93" s="7" t="s">
        <v>605</v>
      </c>
      <c r="C93" s="7" t="s">
        <v>13</v>
      </c>
      <c r="D93" s="7" t="s">
        <v>6</v>
      </c>
      <c r="E93" s="6" t="s">
        <v>168</v>
      </c>
      <c r="F93" s="26">
        <v>260</v>
      </c>
      <c r="G93" s="22">
        <f t="shared" si="1"/>
        <v>17.333333333333332</v>
      </c>
      <c r="H93" s="7" t="s">
        <v>169</v>
      </c>
      <c r="I93" s="7" t="s">
        <v>513</v>
      </c>
      <c r="J93" s="7" t="s">
        <v>606</v>
      </c>
    </row>
    <row r="94" spans="1:10" ht="36">
      <c r="A94" s="6">
        <v>92</v>
      </c>
      <c r="B94" s="7" t="s">
        <v>607</v>
      </c>
      <c r="C94" s="7" t="s">
        <v>13</v>
      </c>
      <c r="D94" s="7" t="s">
        <v>17</v>
      </c>
      <c r="E94" s="6" t="s">
        <v>168</v>
      </c>
      <c r="F94" s="26">
        <v>60.88</v>
      </c>
      <c r="G94" s="22">
        <f t="shared" si="1"/>
        <v>4.0586666666666664</v>
      </c>
      <c r="H94" s="7" t="s">
        <v>173</v>
      </c>
      <c r="I94" s="7" t="s">
        <v>177</v>
      </c>
      <c r="J94" s="7" t="s">
        <v>608</v>
      </c>
    </row>
    <row r="95" spans="1:10" ht="36">
      <c r="A95" s="6">
        <v>93</v>
      </c>
      <c r="B95" s="7" t="s">
        <v>11</v>
      </c>
      <c r="C95" s="7" t="s">
        <v>13</v>
      </c>
      <c r="D95" s="7" t="s">
        <v>17</v>
      </c>
      <c r="E95" s="6" t="s">
        <v>168</v>
      </c>
      <c r="F95" s="26">
        <v>23.74</v>
      </c>
      <c r="G95" s="22">
        <f t="shared" si="1"/>
        <v>1.5826666666666667</v>
      </c>
      <c r="H95" s="7" t="s">
        <v>173</v>
      </c>
      <c r="I95" s="7" t="s">
        <v>177</v>
      </c>
      <c r="J95" s="7" t="s">
        <v>609</v>
      </c>
    </row>
    <row r="96" spans="1:10" ht="36">
      <c r="A96" s="6">
        <v>94</v>
      </c>
      <c r="B96" s="7" t="s">
        <v>610</v>
      </c>
      <c r="C96" s="7" t="s">
        <v>13</v>
      </c>
      <c r="D96" s="7" t="s">
        <v>12</v>
      </c>
      <c r="E96" s="6" t="s">
        <v>168</v>
      </c>
      <c r="F96" s="26">
        <v>150</v>
      </c>
      <c r="G96" s="22">
        <f t="shared" si="1"/>
        <v>10</v>
      </c>
      <c r="H96" s="7" t="s">
        <v>171</v>
      </c>
      <c r="I96" s="7" t="s">
        <v>513</v>
      </c>
      <c r="J96" s="7" t="s">
        <v>682</v>
      </c>
    </row>
    <row r="97" spans="1:10" ht="24">
      <c r="A97" s="6">
        <v>95</v>
      </c>
      <c r="B97" s="7" t="s">
        <v>611</v>
      </c>
      <c r="C97" s="7" t="s">
        <v>13</v>
      </c>
      <c r="D97" s="7" t="s">
        <v>17</v>
      </c>
      <c r="E97" s="6" t="s">
        <v>168</v>
      </c>
      <c r="F97" s="26">
        <v>36.07</v>
      </c>
      <c r="G97" s="22">
        <f t="shared" si="1"/>
        <v>2.4046666666666665</v>
      </c>
      <c r="H97" s="7" t="s">
        <v>173</v>
      </c>
      <c r="I97" s="7" t="s">
        <v>177</v>
      </c>
      <c r="J97" s="7" t="s">
        <v>683</v>
      </c>
    </row>
    <row r="98" spans="1:10" ht="72">
      <c r="A98" s="6">
        <v>96</v>
      </c>
      <c r="B98" s="7" t="s">
        <v>11</v>
      </c>
      <c r="C98" s="7" t="s">
        <v>13</v>
      </c>
      <c r="D98" s="7" t="s">
        <v>12</v>
      </c>
      <c r="E98" s="6" t="s">
        <v>168</v>
      </c>
      <c r="F98" s="26">
        <v>3927.569</v>
      </c>
      <c r="G98" s="22">
        <f t="shared" si="1"/>
        <v>261.83793333333335</v>
      </c>
      <c r="H98" s="7" t="s">
        <v>171</v>
      </c>
      <c r="I98" s="7" t="s">
        <v>532</v>
      </c>
      <c r="J98" s="7" t="s">
        <v>684</v>
      </c>
    </row>
    <row r="99" spans="1:10" ht="24">
      <c r="A99" s="6">
        <v>97</v>
      </c>
      <c r="B99" s="7" t="s">
        <v>612</v>
      </c>
      <c r="C99" s="7" t="s">
        <v>13</v>
      </c>
      <c r="D99" s="7" t="s">
        <v>17</v>
      </c>
      <c r="E99" s="6" t="s">
        <v>168</v>
      </c>
      <c r="F99" s="26">
        <v>106.04</v>
      </c>
      <c r="G99" s="22">
        <f t="shared" si="1"/>
        <v>7.0693333333333337</v>
      </c>
      <c r="H99" s="7" t="s">
        <v>173</v>
      </c>
      <c r="I99" s="7" t="s">
        <v>177</v>
      </c>
      <c r="J99" s="7" t="s">
        <v>685</v>
      </c>
    </row>
    <row r="100" spans="1:10" ht="36">
      <c r="A100" s="6">
        <v>98</v>
      </c>
      <c r="B100" s="7" t="s">
        <v>613</v>
      </c>
      <c r="C100" s="7" t="s">
        <v>13</v>
      </c>
      <c r="D100" s="7" t="s">
        <v>17</v>
      </c>
      <c r="E100" s="6" t="s">
        <v>168</v>
      </c>
      <c r="F100" s="26">
        <v>97.7</v>
      </c>
      <c r="G100" s="22">
        <f t="shared" si="1"/>
        <v>6.5133333333333336</v>
      </c>
      <c r="H100" s="7" t="s">
        <v>173</v>
      </c>
      <c r="I100" s="7" t="s">
        <v>177</v>
      </c>
      <c r="J100" s="7" t="s">
        <v>686</v>
      </c>
    </row>
    <row r="101" spans="1:10" ht="24">
      <c r="A101" s="6">
        <v>99</v>
      </c>
      <c r="B101" s="7" t="s">
        <v>614</v>
      </c>
      <c r="C101" s="7" t="s">
        <v>13</v>
      </c>
      <c r="D101" s="7" t="s">
        <v>6</v>
      </c>
      <c r="E101" s="6" t="s">
        <v>168</v>
      </c>
      <c r="F101" s="26">
        <v>150.53</v>
      </c>
      <c r="G101" s="22">
        <f t="shared" si="1"/>
        <v>10.035333333333334</v>
      </c>
      <c r="H101" s="7" t="s">
        <v>169</v>
      </c>
      <c r="I101" s="7" t="s">
        <v>513</v>
      </c>
      <c r="J101" s="7" t="s">
        <v>687</v>
      </c>
    </row>
    <row r="102" spans="1:10" ht="24">
      <c r="A102" s="6">
        <v>100</v>
      </c>
      <c r="B102" s="7" t="s">
        <v>615</v>
      </c>
      <c r="C102" s="7" t="s">
        <v>13</v>
      </c>
      <c r="D102" s="7" t="s">
        <v>17</v>
      </c>
      <c r="E102" s="6" t="s">
        <v>168</v>
      </c>
      <c r="F102" s="26">
        <v>10</v>
      </c>
      <c r="G102" s="22">
        <f t="shared" si="1"/>
        <v>0.66666666666666663</v>
      </c>
      <c r="H102" s="7" t="s">
        <v>173</v>
      </c>
      <c r="I102" s="7" t="s">
        <v>177</v>
      </c>
      <c r="J102" s="7" t="s">
        <v>688</v>
      </c>
    </row>
    <row r="103" spans="1:10" ht="24">
      <c r="A103" s="6">
        <v>101</v>
      </c>
      <c r="B103" s="7" t="s">
        <v>617</v>
      </c>
      <c r="C103" s="7" t="s">
        <v>13</v>
      </c>
      <c r="D103" s="7" t="s">
        <v>6</v>
      </c>
      <c r="E103" s="6" t="s">
        <v>168</v>
      </c>
      <c r="F103" s="26">
        <v>100.73</v>
      </c>
      <c r="G103" s="22">
        <f t="shared" si="1"/>
        <v>6.7153333333333336</v>
      </c>
      <c r="H103" s="7" t="s">
        <v>169</v>
      </c>
      <c r="I103" s="7" t="s">
        <v>513</v>
      </c>
      <c r="J103" s="7" t="s">
        <v>689</v>
      </c>
    </row>
    <row r="104" spans="1:10" ht="60">
      <c r="A104" s="6">
        <v>102</v>
      </c>
      <c r="B104" s="7" t="s">
        <v>618</v>
      </c>
      <c r="C104" s="7" t="s">
        <v>13</v>
      </c>
      <c r="D104" s="7" t="s">
        <v>17</v>
      </c>
      <c r="E104" s="6" t="s">
        <v>168</v>
      </c>
      <c r="F104" s="26">
        <v>29.09</v>
      </c>
      <c r="G104" s="22">
        <f t="shared" si="1"/>
        <v>1.9393333333333334</v>
      </c>
      <c r="H104" s="7" t="s">
        <v>173</v>
      </c>
      <c r="I104" s="7" t="s">
        <v>177</v>
      </c>
      <c r="J104" s="7" t="s">
        <v>690</v>
      </c>
    </row>
    <row r="105" spans="1:10" ht="48">
      <c r="A105" s="6">
        <v>103</v>
      </c>
      <c r="B105" s="7" t="s">
        <v>392</v>
      </c>
      <c r="C105" s="7" t="s">
        <v>13</v>
      </c>
      <c r="D105" s="7" t="s">
        <v>12</v>
      </c>
      <c r="E105" s="6" t="s">
        <v>168</v>
      </c>
      <c r="F105" s="26">
        <v>100</v>
      </c>
      <c r="G105" s="22">
        <f t="shared" si="1"/>
        <v>6.666666666666667</v>
      </c>
      <c r="H105" s="7" t="s">
        <v>171</v>
      </c>
      <c r="I105" s="7" t="s">
        <v>513</v>
      </c>
      <c r="J105" s="7" t="s">
        <v>691</v>
      </c>
    </row>
    <row r="106" spans="1:10" ht="48">
      <c r="A106" s="6">
        <v>104</v>
      </c>
      <c r="B106" s="7" t="s">
        <v>540</v>
      </c>
      <c r="C106" s="7" t="s">
        <v>13</v>
      </c>
      <c r="D106" s="7" t="s">
        <v>12</v>
      </c>
      <c r="E106" s="6" t="s">
        <v>168</v>
      </c>
      <c r="F106" s="26">
        <v>554.23</v>
      </c>
      <c r="G106" s="22">
        <f t="shared" ref="G106:G160" si="2">F106/15</f>
        <v>36.948666666666668</v>
      </c>
      <c r="H106" s="7" t="s">
        <v>171</v>
      </c>
      <c r="I106" s="7" t="s">
        <v>513</v>
      </c>
      <c r="J106" s="7" t="s">
        <v>692</v>
      </c>
    </row>
    <row r="107" spans="1:10" ht="24">
      <c r="A107" s="6">
        <v>105</v>
      </c>
      <c r="B107" s="7" t="s">
        <v>619</v>
      </c>
      <c r="C107" s="7" t="s">
        <v>13</v>
      </c>
      <c r="D107" s="7" t="s">
        <v>17</v>
      </c>
      <c r="E107" s="6" t="s">
        <v>168</v>
      </c>
      <c r="F107" s="26">
        <v>278.04000000000002</v>
      </c>
      <c r="G107" s="22">
        <f t="shared" si="2"/>
        <v>18.536000000000001</v>
      </c>
      <c r="H107" s="7" t="s">
        <v>173</v>
      </c>
      <c r="I107" s="7" t="s">
        <v>693</v>
      </c>
      <c r="J107" s="7" t="s">
        <v>694</v>
      </c>
    </row>
    <row r="108" spans="1:10" ht="24">
      <c r="A108" s="6">
        <v>106</v>
      </c>
      <c r="B108" s="7" t="s">
        <v>408</v>
      </c>
      <c r="C108" s="7" t="s">
        <v>13</v>
      </c>
      <c r="D108" s="7" t="s">
        <v>6</v>
      </c>
      <c r="E108" s="6" t="s">
        <v>168</v>
      </c>
      <c r="F108" s="26">
        <v>97</v>
      </c>
      <c r="G108" s="22">
        <f t="shared" si="2"/>
        <v>6.4666666666666668</v>
      </c>
      <c r="H108" s="7" t="s">
        <v>169</v>
      </c>
      <c r="I108" s="7" t="s">
        <v>513</v>
      </c>
      <c r="J108" s="7" t="s">
        <v>695</v>
      </c>
    </row>
    <row r="109" spans="1:10" ht="24">
      <c r="A109" s="6">
        <v>107</v>
      </c>
      <c r="B109" s="7" t="s">
        <v>620</v>
      </c>
      <c r="C109" s="7" t="s">
        <v>13</v>
      </c>
      <c r="D109" s="7" t="s">
        <v>12</v>
      </c>
      <c r="E109" s="6" t="s">
        <v>168</v>
      </c>
      <c r="F109" s="26">
        <v>326.39999999999998</v>
      </c>
      <c r="G109" s="22">
        <f t="shared" si="2"/>
        <v>21.759999999999998</v>
      </c>
      <c r="H109" s="7" t="s">
        <v>171</v>
      </c>
      <c r="I109" s="7" t="s">
        <v>513</v>
      </c>
      <c r="J109" s="7" t="s">
        <v>696</v>
      </c>
    </row>
    <row r="110" spans="1:10" ht="24">
      <c r="A110" s="6">
        <v>108</v>
      </c>
      <c r="B110" s="7" t="s">
        <v>621</v>
      </c>
      <c r="C110" s="7" t="s">
        <v>13</v>
      </c>
      <c r="D110" s="7" t="s">
        <v>12</v>
      </c>
      <c r="E110" s="6" t="s">
        <v>168</v>
      </c>
      <c r="F110" s="26">
        <v>150</v>
      </c>
      <c r="G110" s="22">
        <f t="shared" si="2"/>
        <v>10</v>
      </c>
      <c r="H110" s="7" t="s">
        <v>171</v>
      </c>
      <c r="I110" s="7" t="s">
        <v>513</v>
      </c>
      <c r="J110" s="7" t="s">
        <v>697</v>
      </c>
    </row>
    <row r="111" spans="1:10" ht="48">
      <c r="A111" s="6">
        <v>109</v>
      </c>
      <c r="B111" s="7" t="s">
        <v>622</v>
      </c>
      <c r="C111" s="7" t="s">
        <v>13</v>
      </c>
      <c r="D111" s="7" t="s">
        <v>17</v>
      </c>
      <c r="E111" s="6" t="s">
        <v>168</v>
      </c>
      <c r="F111" s="26">
        <v>51</v>
      </c>
      <c r="G111" s="22">
        <f t="shared" si="2"/>
        <v>3.4</v>
      </c>
      <c r="H111" s="7" t="s">
        <v>173</v>
      </c>
      <c r="I111" s="7" t="s">
        <v>699</v>
      </c>
      <c r="J111" s="7" t="s">
        <v>698</v>
      </c>
    </row>
    <row r="112" spans="1:10" ht="60">
      <c r="A112" s="6">
        <v>110</v>
      </c>
      <c r="B112" s="7" t="s">
        <v>701</v>
      </c>
      <c r="C112" s="7" t="s">
        <v>13</v>
      </c>
      <c r="D112" s="7" t="s">
        <v>17</v>
      </c>
      <c r="E112" s="6" t="s">
        <v>168</v>
      </c>
      <c r="F112" s="26">
        <v>70</v>
      </c>
      <c r="G112" s="22">
        <f t="shared" si="2"/>
        <v>4.666666666666667</v>
      </c>
      <c r="H112" s="7" t="s">
        <v>173</v>
      </c>
      <c r="I112" s="7" t="s">
        <v>699</v>
      </c>
      <c r="J112" s="7" t="s">
        <v>700</v>
      </c>
    </row>
    <row r="113" spans="1:10" ht="24">
      <c r="A113" s="6">
        <v>111</v>
      </c>
      <c r="B113" s="7" t="s">
        <v>623</v>
      </c>
      <c r="C113" s="7" t="s">
        <v>13</v>
      </c>
      <c r="D113" s="7" t="s">
        <v>6</v>
      </c>
      <c r="E113" s="6" t="s">
        <v>168</v>
      </c>
      <c r="F113" s="26">
        <v>122</v>
      </c>
      <c r="G113" s="22">
        <f t="shared" si="2"/>
        <v>8.1333333333333329</v>
      </c>
      <c r="H113" s="7" t="s">
        <v>169</v>
      </c>
      <c r="I113" s="7" t="s">
        <v>513</v>
      </c>
      <c r="J113" s="7" t="s">
        <v>702</v>
      </c>
    </row>
    <row r="114" spans="1:10" ht="24">
      <c r="A114" s="6">
        <v>112</v>
      </c>
      <c r="B114" s="7" t="s">
        <v>414</v>
      </c>
      <c r="C114" s="7" t="s">
        <v>13</v>
      </c>
      <c r="D114" s="7" t="s">
        <v>12</v>
      </c>
      <c r="E114" s="6" t="s">
        <v>168</v>
      </c>
      <c r="F114" s="26">
        <v>849.6</v>
      </c>
      <c r="G114" s="22">
        <f t="shared" si="2"/>
        <v>56.64</v>
      </c>
      <c r="H114" s="7" t="s">
        <v>171</v>
      </c>
      <c r="I114" s="7" t="s">
        <v>513</v>
      </c>
      <c r="J114" s="7" t="s">
        <v>624</v>
      </c>
    </row>
    <row r="115" spans="1:10" ht="24">
      <c r="A115" s="6">
        <v>113</v>
      </c>
      <c r="B115" s="7" t="s">
        <v>414</v>
      </c>
      <c r="C115" s="7" t="s">
        <v>13</v>
      </c>
      <c r="D115" s="7" t="s">
        <v>17</v>
      </c>
      <c r="E115" s="6" t="s">
        <v>168</v>
      </c>
      <c r="F115" s="26">
        <v>96.1</v>
      </c>
      <c r="G115" s="22">
        <f t="shared" si="2"/>
        <v>6.4066666666666663</v>
      </c>
      <c r="H115" s="7" t="s">
        <v>173</v>
      </c>
      <c r="I115" s="7" t="s">
        <v>177</v>
      </c>
      <c r="J115" s="7" t="s">
        <v>703</v>
      </c>
    </row>
    <row r="116" spans="1:10" ht="24">
      <c r="A116" s="6">
        <v>114</v>
      </c>
      <c r="B116" s="7" t="s">
        <v>625</v>
      </c>
      <c r="C116" s="7" t="s">
        <v>13</v>
      </c>
      <c r="D116" s="7" t="s">
        <v>17</v>
      </c>
      <c r="E116" s="6" t="s">
        <v>168</v>
      </c>
      <c r="F116" s="26">
        <v>24.31</v>
      </c>
      <c r="G116" s="22">
        <f t="shared" si="2"/>
        <v>1.6206666666666665</v>
      </c>
      <c r="H116" s="7" t="s">
        <v>173</v>
      </c>
      <c r="I116" s="7" t="s">
        <v>177</v>
      </c>
      <c r="J116" s="7" t="s">
        <v>704</v>
      </c>
    </row>
    <row r="117" spans="1:10" ht="24">
      <c r="A117" s="6">
        <v>115</v>
      </c>
      <c r="B117" s="7" t="s">
        <v>626</v>
      </c>
      <c r="C117" s="7" t="s">
        <v>13</v>
      </c>
      <c r="D117" s="7" t="s">
        <v>6</v>
      </c>
      <c r="E117" s="6" t="s">
        <v>168</v>
      </c>
      <c r="F117" s="26">
        <v>204.17</v>
      </c>
      <c r="G117" s="22">
        <f t="shared" si="2"/>
        <v>13.611333333333333</v>
      </c>
      <c r="H117" s="7" t="s">
        <v>169</v>
      </c>
      <c r="I117" s="7" t="s">
        <v>513</v>
      </c>
      <c r="J117" s="7" t="s">
        <v>627</v>
      </c>
    </row>
    <row r="118" spans="1:10" ht="36">
      <c r="A118" s="6">
        <v>116</v>
      </c>
      <c r="B118" s="7" t="s">
        <v>628</v>
      </c>
      <c r="C118" s="7" t="s">
        <v>13</v>
      </c>
      <c r="D118" s="7" t="s">
        <v>17</v>
      </c>
      <c r="E118" s="6" t="s">
        <v>168</v>
      </c>
      <c r="F118" s="26">
        <v>32</v>
      </c>
      <c r="G118" s="22">
        <f t="shared" si="2"/>
        <v>2.1333333333333333</v>
      </c>
      <c r="H118" s="7" t="s">
        <v>173</v>
      </c>
      <c r="I118" s="7" t="s">
        <v>699</v>
      </c>
      <c r="J118" s="7" t="s">
        <v>705</v>
      </c>
    </row>
    <row r="119" spans="1:10" ht="36">
      <c r="A119" s="6">
        <v>117</v>
      </c>
      <c r="B119" s="7" t="s">
        <v>629</v>
      </c>
      <c r="C119" s="7" t="s">
        <v>13</v>
      </c>
      <c r="D119" s="7" t="s">
        <v>6</v>
      </c>
      <c r="E119" s="6" t="s">
        <v>168</v>
      </c>
      <c r="F119" s="26">
        <v>50</v>
      </c>
      <c r="G119" s="22">
        <f t="shared" si="2"/>
        <v>3.3333333333333335</v>
      </c>
      <c r="H119" s="7" t="s">
        <v>169</v>
      </c>
      <c r="I119" s="7" t="s">
        <v>513</v>
      </c>
      <c r="J119" s="7" t="s">
        <v>707</v>
      </c>
    </row>
    <row r="120" spans="1:10" ht="36">
      <c r="A120" s="6">
        <v>118</v>
      </c>
      <c r="B120" s="7" t="s">
        <v>610</v>
      </c>
      <c r="C120" s="7" t="s">
        <v>13</v>
      </c>
      <c r="D120" s="7" t="s">
        <v>6</v>
      </c>
      <c r="E120" s="6" t="s">
        <v>168</v>
      </c>
      <c r="F120" s="26">
        <v>108.57</v>
      </c>
      <c r="G120" s="22">
        <f t="shared" si="2"/>
        <v>7.2379999999999995</v>
      </c>
      <c r="H120" s="7" t="s">
        <v>169</v>
      </c>
      <c r="I120" s="7" t="s">
        <v>513</v>
      </c>
      <c r="J120" s="7" t="s">
        <v>708</v>
      </c>
    </row>
    <row r="121" spans="1:10" ht="36">
      <c r="A121" s="6">
        <v>119</v>
      </c>
      <c r="B121" s="6" t="s">
        <v>610</v>
      </c>
      <c r="C121" s="6" t="s">
        <v>13</v>
      </c>
      <c r="D121" s="6" t="s">
        <v>6</v>
      </c>
      <c r="E121" s="6" t="s">
        <v>168</v>
      </c>
      <c r="F121" s="25">
        <v>20.76</v>
      </c>
      <c r="G121" s="22">
        <f t="shared" si="2"/>
        <v>1.3840000000000001</v>
      </c>
      <c r="H121" s="6" t="s">
        <v>169</v>
      </c>
      <c r="I121" s="7" t="s">
        <v>513</v>
      </c>
      <c r="J121" s="6" t="s">
        <v>709</v>
      </c>
    </row>
    <row r="122" spans="1:10" ht="24">
      <c r="A122" s="6">
        <v>120</v>
      </c>
      <c r="B122" s="6" t="s">
        <v>737</v>
      </c>
      <c r="C122" s="6" t="s">
        <v>13</v>
      </c>
      <c r="D122" s="6" t="s">
        <v>6</v>
      </c>
      <c r="E122" s="6" t="s">
        <v>168</v>
      </c>
      <c r="F122" s="29">
        <v>1118</v>
      </c>
      <c r="G122" s="22">
        <f t="shared" si="2"/>
        <v>74.533333333333331</v>
      </c>
      <c r="H122" s="6" t="s">
        <v>169</v>
      </c>
      <c r="I122" s="7" t="s">
        <v>738</v>
      </c>
      <c r="J122" s="6" t="s">
        <v>739</v>
      </c>
    </row>
    <row r="123" spans="1:10" ht="36">
      <c r="A123" s="6">
        <v>121</v>
      </c>
      <c r="B123" s="6" t="s">
        <v>621</v>
      </c>
      <c r="C123" s="6" t="s">
        <v>13</v>
      </c>
      <c r="D123" s="6" t="s">
        <v>6</v>
      </c>
      <c r="E123" s="6" t="s">
        <v>168</v>
      </c>
      <c r="F123" s="29">
        <v>150</v>
      </c>
      <c r="G123" s="22">
        <f t="shared" si="2"/>
        <v>10</v>
      </c>
      <c r="H123" s="6" t="s">
        <v>169</v>
      </c>
      <c r="I123" s="7" t="s">
        <v>513</v>
      </c>
      <c r="J123" s="6" t="s">
        <v>740</v>
      </c>
    </row>
    <row r="124" spans="1:10" ht="36">
      <c r="A124" s="6">
        <v>122</v>
      </c>
      <c r="B124" s="6" t="s">
        <v>602</v>
      </c>
      <c r="C124" s="6" t="s">
        <v>13</v>
      </c>
      <c r="D124" s="6" t="s">
        <v>6</v>
      </c>
      <c r="E124" s="6" t="s">
        <v>168</v>
      </c>
      <c r="F124" s="29">
        <v>329.45</v>
      </c>
      <c r="G124" s="22">
        <f t="shared" si="2"/>
        <v>21.963333333333331</v>
      </c>
      <c r="H124" s="6" t="s">
        <v>169</v>
      </c>
      <c r="I124" s="7" t="s">
        <v>513</v>
      </c>
      <c r="J124" s="6" t="s">
        <v>740</v>
      </c>
    </row>
    <row r="125" spans="1:10" ht="24">
      <c r="A125" s="6">
        <v>123</v>
      </c>
      <c r="B125" s="7" t="s">
        <v>741</v>
      </c>
      <c r="C125" s="7" t="s">
        <v>20</v>
      </c>
      <c r="D125" s="7" t="s">
        <v>19</v>
      </c>
      <c r="E125" s="7" t="s">
        <v>168</v>
      </c>
      <c r="F125" s="26">
        <v>45.6</v>
      </c>
      <c r="G125" s="22">
        <f t="shared" si="2"/>
        <v>3.04</v>
      </c>
      <c r="H125" s="7" t="str">
        <f t="shared" ref="H125:H178" si="3">D125&amp;"养殖"</f>
        <v>海面海底养殖</v>
      </c>
      <c r="I125" s="7" t="s">
        <v>513</v>
      </c>
      <c r="J125" s="7" t="s">
        <v>226</v>
      </c>
    </row>
    <row r="126" spans="1:10" ht="24">
      <c r="A126" s="6">
        <v>124</v>
      </c>
      <c r="B126" s="7" t="s">
        <v>32</v>
      </c>
      <c r="C126" s="7" t="s">
        <v>20</v>
      </c>
      <c r="D126" s="7" t="s">
        <v>6</v>
      </c>
      <c r="E126" s="7" t="s">
        <v>168</v>
      </c>
      <c r="F126" s="26">
        <v>35</v>
      </c>
      <c r="G126" s="22">
        <f t="shared" si="2"/>
        <v>2.3333333333333335</v>
      </c>
      <c r="H126" s="7" t="str">
        <f t="shared" si="3"/>
        <v>海面养殖</v>
      </c>
      <c r="I126" s="7" t="s">
        <v>513</v>
      </c>
      <c r="J126" s="7" t="s">
        <v>228</v>
      </c>
    </row>
    <row r="127" spans="1:10" ht="24">
      <c r="A127" s="6">
        <v>125</v>
      </c>
      <c r="B127" s="7" t="s">
        <v>37</v>
      </c>
      <c r="C127" s="7" t="s">
        <v>20</v>
      </c>
      <c r="D127" s="7" t="s">
        <v>6</v>
      </c>
      <c r="E127" s="7" t="s">
        <v>168</v>
      </c>
      <c r="F127" s="26">
        <v>227.76</v>
      </c>
      <c r="G127" s="22">
        <f t="shared" si="2"/>
        <v>15.183999999999999</v>
      </c>
      <c r="H127" s="7" t="str">
        <f t="shared" si="3"/>
        <v>海面养殖</v>
      </c>
      <c r="I127" s="7" t="s">
        <v>513</v>
      </c>
      <c r="J127" s="7" t="s">
        <v>233</v>
      </c>
    </row>
    <row r="128" spans="1:10" ht="24">
      <c r="A128" s="6">
        <v>126</v>
      </c>
      <c r="B128" s="7" t="s">
        <v>37</v>
      </c>
      <c r="C128" s="7" t="s">
        <v>20</v>
      </c>
      <c r="D128" s="7" t="s">
        <v>6</v>
      </c>
      <c r="E128" s="7" t="s">
        <v>168</v>
      </c>
      <c r="F128" s="26">
        <v>41.44</v>
      </c>
      <c r="G128" s="22">
        <f t="shared" si="2"/>
        <v>2.7626666666666666</v>
      </c>
      <c r="H128" s="7" t="str">
        <f t="shared" si="3"/>
        <v>海面养殖</v>
      </c>
      <c r="I128" s="7" t="s">
        <v>513</v>
      </c>
      <c r="J128" s="7" t="s">
        <v>234</v>
      </c>
    </row>
    <row r="129" spans="1:10" ht="24">
      <c r="A129" s="6">
        <v>127</v>
      </c>
      <c r="B129" s="7" t="s">
        <v>38</v>
      </c>
      <c r="C129" s="7" t="s">
        <v>20</v>
      </c>
      <c r="D129" s="7" t="s">
        <v>6</v>
      </c>
      <c r="E129" s="7" t="s">
        <v>168</v>
      </c>
      <c r="F129" s="26">
        <v>168.32</v>
      </c>
      <c r="G129" s="22">
        <f t="shared" si="2"/>
        <v>11.221333333333332</v>
      </c>
      <c r="H129" s="7" t="str">
        <f t="shared" si="3"/>
        <v>海面养殖</v>
      </c>
      <c r="I129" s="7" t="s">
        <v>513</v>
      </c>
      <c r="J129" s="7" t="s">
        <v>235</v>
      </c>
    </row>
    <row r="130" spans="1:10" ht="36">
      <c r="A130" s="6">
        <v>128</v>
      </c>
      <c r="B130" s="7" t="s">
        <v>40</v>
      </c>
      <c r="C130" s="7" t="s">
        <v>20</v>
      </c>
      <c r="D130" s="7" t="s">
        <v>6</v>
      </c>
      <c r="E130" s="7" t="s">
        <v>168</v>
      </c>
      <c r="F130" s="26">
        <v>81</v>
      </c>
      <c r="G130" s="22">
        <f t="shared" si="2"/>
        <v>5.4</v>
      </c>
      <c r="H130" s="7" t="str">
        <f t="shared" si="3"/>
        <v>海面养殖</v>
      </c>
      <c r="I130" s="7" t="s">
        <v>513</v>
      </c>
      <c r="J130" s="7" t="s">
        <v>237</v>
      </c>
    </row>
    <row r="131" spans="1:10" ht="24">
      <c r="A131" s="6">
        <v>129</v>
      </c>
      <c r="B131" s="7" t="s">
        <v>43</v>
      </c>
      <c r="C131" s="7" t="s">
        <v>20</v>
      </c>
      <c r="D131" s="7" t="s">
        <v>6</v>
      </c>
      <c r="E131" s="7" t="s">
        <v>168</v>
      </c>
      <c r="F131" s="26">
        <v>77.5</v>
      </c>
      <c r="G131" s="22">
        <f t="shared" si="2"/>
        <v>5.166666666666667</v>
      </c>
      <c r="H131" s="7" t="str">
        <f t="shared" si="3"/>
        <v>海面养殖</v>
      </c>
      <c r="I131" s="7" t="s">
        <v>513</v>
      </c>
      <c r="J131" s="7" t="s">
        <v>239</v>
      </c>
    </row>
    <row r="132" spans="1:10" ht="36">
      <c r="A132" s="6">
        <v>130</v>
      </c>
      <c r="B132" s="7" t="s">
        <v>46</v>
      </c>
      <c r="C132" s="7" t="s">
        <v>20</v>
      </c>
      <c r="D132" s="7" t="s">
        <v>6</v>
      </c>
      <c r="E132" s="7" t="s">
        <v>168</v>
      </c>
      <c r="F132" s="26">
        <v>500.48</v>
      </c>
      <c r="G132" s="22">
        <f t="shared" si="2"/>
        <v>33.365333333333332</v>
      </c>
      <c r="H132" s="7" t="str">
        <f t="shared" si="3"/>
        <v>海面养殖</v>
      </c>
      <c r="I132" s="7" t="s">
        <v>513</v>
      </c>
      <c r="J132" s="7" t="s">
        <v>247</v>
      </c>
    </row>
    <row r="133" spans="1:10" ht="36">
      <c r="A133" s="6">
        <v>131</v>
      </c>
      <c r="B133" s="7" t="s">
        <v>47</v>
      </c>
      <c r="C133" s="7" t="s">
        <v>20</v>
      </c>
      <c r="D133" s="7" t="s">
        <v>6</v>
      </c>
      <c r="E133" s="7" t="s">
        <v>168</v>
      </c>
      <c r="F133" s="26">
        <v>700.35</v>
      </c>
      <c r="G133" s="22">
        <f t="shared" si="2"/>
        <v>46.690000000000005</v>
      </c>
      <c r="H133" s="7" t="str">
        <f t="shared" si="3"/>
        <v>海面养殖</v>
      </c>
      <c r="I133" s="7" t="s">
        <v>513</v>
      </c>
      <c r="J133" s="7" t="s">
        <v>248</v>
      </c>
    </row>
    <row r="134" spans="1:10" ht="24">
      <c r="A134" s="6">
        <v>132</v>
      </c>
      <c r="B134" s="7" t="s">
        <v>63</v>
      </c>
      <c r="C134" s="7" t="s">
        <v>20</v>
      </c>
      <c r="D134" s="7" t="s">
        <v>6</v>
      </c>
      <c r="E134" s="7" t="s">
        <v>168</v>
      </c>
      <c r="F134" s="26">
        <v>135.43</v>
      </c>
      <c r="G134" s="22">
        <f t="shared" si="2"/>
        <v>9.028666666666668</v>
      </c>
      <c r="H134" s="7" t="str">
        <f t="shared" si="3"/>
        <v>海面养殖</v>
      </c>
      <c r="I134" s="7" t="s">
        <v>513</v>
      </c>
      <c r="J134" s="7" t="s">
        <v>64</v>
      </c>
    </row>
    <row r="135" spans="1:10" ht="24">
      <c r="A135" s="6">
        <v>133</v>
      </c>
      <c r="B135" s="7" t="s">
        <v>65</v>
      </c>
      <c r="C135" s="7" t="s">
        <v>20</v>
      </c>
      <c r="D135" s="7" t="s">
        <v>17</v>
      </c>
      <c r="E135" s="7" t="s">
        <v>168</v>
      </c>
      <c r="F135" s="26">
        <v>62.34</v>
      </c>
      <c r="G135" s="22">
        <f t="shared" si="2"/>
        <v>4.1560000000000006</v>
      </c>
      <c r="H135" s="7" t="str">
        <f t="shared" si="3"/>
        <v>围海养殖</v>
      </c>
      <c r="I135" s="7" t="s">
        <v>513</v>
      </c>
      <c r="J135" s="7" t="s">
        <v>262</v>
      </c>
    </row>
    <row r="136" spans="1:10" ht="24">
      <c r="A136" s="6">
        <v>134</v>
      </c>
      <c r="B136" s="7" t="s">
        <v>71</v>
      </c>
      <c r="C136" s="7" t="s">
        <v>20</v>
      </c>
      <c r="D136" s="7" t="s">
        <v>6</v>
      </c>
      <c r="E136" s="7" t="s">
        <v>168</v>
      </c>
      <c r="F136" s="26">
        <v>32.72</v>
      </c>
      <c r="G136" s="22">
        <f t="shared" si="2"/>
        <v>2.1813333333333333</v>
      </c>
      <c r="H136" s="7" t="str">
        <f t="shared" si="3"/>
        <v>海面养殖</v>
      </c>
      <c r="I136" s="7" t="s">
        <v>513</v>
      </c>
      <c r="J136" s="7" t="s">
        <v>270</v>
      </c>
    </row>
    <row r="137" spans="1:10" ht="24">
      <c r="A137" s="6">
        <v>135</v>
      </c>
      <c r="B137" s="7" t="s">
        <v>72</v>
      </c>
      <c r="C137" s="7" t="s">
        <v>20</v>
      </c>
      <c r="D137" s="7" t="s">
        <v>6</v>
      </c>
      <c r="E137" s="7" t="s">
        <v>168</v>
      </c>
      <c r="F137" s="26">
        <v>25.73</v>
      </c>
      <c r="G137" s="22">
        <f t="shared" si="2"/>
        <v>1.7153333333333334</v>
      </c>
      <c r="H137" s="7" t="str">
        <f t="shared" si="3"/>
        <v>海面养殖</v>
      </c>
      <c r="I137" s="7" t="s">
        <v>513</v>
      </c>
      <c r="J137" s="7" t="s">
        <v>271</v>
      </c>
    </row>
    <row r="138" spans="1:10" ht="24">
      <c r="A138" s="6">
        <v>136</v>
      </c>
      <c r="B138" s="7" t="s">
        <v>73</v>
      </c>
      <c r="C138" s="7" t="s">
        <v>20</v>
      </c>
      <c r="D138" s="7" t="s">
        <v>6</v>
      </c>
      <c r="E138" s="7" t="s">
        <v>168</v>
      </c>
      <c r="F138" s="26">
        <v>87.75</v>
      </c>
      <c r="G138" s="22">
        <f t="shared" si="2"/>
        <v>5.85</v>
      </c>
      <c r="H138" s="7" t="str">
        <f t="shared" si="3"/>
        <v>海面养殖</v>
      </c>
      <c r="I138" s="7" t="s">
        <v>513</v>
      </c>
      <c r="J138" s="7" t="s">
        <v>272</v>
      </c>
    </row>
    <row r="139" spans="1:10" ht="24">
      <c r="A139" s="6">
        <v>137</v>
      </c>
      <c r="B139" s="7" t="s">
        <v>77</v>
      </c>
      <c r="C139" s="7" t="s">
        <v>20</v>
      </c>
      <c r="D139" s="7" t="s">
        <v>6</v>
      </c>
      <c r="E139" s="7" t="s">
        <v>168</v>
      </c>
      <c r="F139" s="26">
        <v>37</v>
      </c>
      <c r="G139" s="22">
        <f t="shared" si="2"/>
        <v>2.4666666666666668</v>
      </c>
      <c r="H139" s="7" t="str">
        <f t="shared" si="3"/>
        <v>海面养殖</v>
      </c>
      <c r="I139" s="7" t="s">
        <v>513</v>
      </c>
      <c r="J139" s="7" t="s">
        <v>276</v>
      </c>
    </row>
    <row r="140" spans="1:10" ht="24">
      <c r="A140" s="6">
        <v>138</v>
      </c>
      <c r="B140" s="7" t="s">
        <v>79</v>
      </c>
      <c r="C140" s="7" t="s">
        <v>20</v>
      </c>
      <c r="D140" s="7" t="s">
        <v>6</v>
      </c>
      <c r="E140" s="7" t="s">
        <v>168</v>
      </c>
      <c r="F140" s="26">
        <v>105.53</v>
      </c>
      <c r="G140" s="22">
        <f t="shared" si="2"/>
        <v>7.035333333333333</v>
      </c>
      <c r="H140" s="7" t="str">
        <f t="shared" si="3"/>
        <v>海面养殖</v>
      </c>
      <c r="I140" s="7" t="s">
        <v>513</v>
      </c>
      <c r="J140" s="7" t="s">
        <v>280</v>
      </c>
    </row>
    <row r="141" spans="1:10" ht="24">
      <c r="A141" s="6">
        <v>139</v>
      </c>
      <c r="B141" s="7" t="s">
        <v>80</v>
      </c>
      <c r="C141" s="7" t="s">
        <v>20</v>
      </c>
      <c r="D141" s="7" t="s">
        <v>17</v>
      </c>
      <c r="E141" s="7" t="s">
        <v>168</v>
      </c>
      <c r="F141" s="26">
        <v>16</v>
      </c>
      <c r="G141" s="22">
        <f t="shared" si="2"/>
        <v>1.0666666666666667</v>
      </c>
      <c r="H141" s="7" t="str">
        <f t="shared" si="3"/>
        <v>围海养殖</v>
      </c>
      <c r="I141" s="7" t="s">
        <v>513</v>
      </c>
      <c r="J141" s="7" t="s">
        <v>281</v>
      </c>
    </row>
    <row r="142" spans="1:10" ht="24">
      <c r="A142" s="6">
        <v>140</v>
      </c>
      <c r="B142" s="7" t="s">
        <v>84</v>
      </c>
      <c r="C142" s="7" t="s">
        <v>20</v>
      </c>
      <c r="D142" s="7" t="s">
        <v>6</v>
      </c>
      <c r="E142" s="7" t="s">
        <v>168</v>
      </c>
      <c r="F142" s="26">
        <v>13</v>
      </c>
      <c r="G142" s="22">
        <f t="shared" si="2"/>
        <v>0.8666666666666667</v>
      </c>
      <c r="H142" s="7" t="str">
        <f t="shared" si="3"/>
        <v>海面养殖</v>
      </c>
      <c r="I142" s="7" t="s">
        <v>513</v>
      </c>
      <c r="J142" s="7" t="s">
        <v>283</v>
      </c>
    </row>
    <row r="143" spans="1:10" ht="24">
      <c r="A143" s="6">
        <v>141</v>
      </c>
      <c r="B143" s="7" t="s">
        <v>84</v>
      </c>
      <c r="C143" s="7" t="s">
        <v>20</v>
      </c>
      <c r="D143" s="7" t="s">
        <v>6</v>
      </c>
      <c r="E143" s="7" t="s">
        <v>168</v>
      </c>
      <c r="F143" s="26">
        <v>10</v>
      </c>
      <c r="G143" s="22">
        <f t="shared" si="2"/>
        <v>0.66666666666666663</v>
      </c>
      <c r="H143" s="7" t="str">
        <f t="shared" si="3"/>
        <v>海面养殖</v>
      </c>
      <c r="I143" s="7" t="s">
        <v>513</v>
      </c>
      <c r="J143" s="7" t="s">
        <v>284</v>
      </c>
    </row>
    <row r="144" spans="1:10" ht="24">
      <c r="A144" s="6">
        <v>142</v>
      </c>
      <c r="B144" s="7" t="s">
        <v>85</v>
      </c>
      <c r="C144" s="7" t="s">
        <v>20</v>
      </c>
      <c r="D144" s="7" t="s">
        <v>6</v>
      </c>
      <c r="E144" s="7" t="s">
        <v>168</v>
      </c>
      <c r="F144" s="26">
        <v>81</v>
      </c>
      <c r="G144" s="22">
        <f t="shared" si="2"/>
        <v>5.4</v>
      </c>
      <c r="H144" s="7" t="str">
        <f t="shared" si="3"/>
        <v>海面养殖</v>
      </c>
      <c r="I144" s="7" t="s">
        <v>513</v>
      </c>
      <c r="J144" s="7" t="s">
        <v>285</v>
      </c>
    </row>
    <row r="145" spans="1:10" ht="24">
      <c r="A145" s="6">
        <v>143</v>
      </c>
      <c r="B145" s="7" t="s">
        <v>95</v>
      </c>
      <c r="C145" s="7" t="s">
        <v>20</v>
      </c>
      <c r="D145" s="7" t="s">
        <v>6</v>
      </c>
      <c r="E145" s="7" t="s">
        <v>168</v>
      </c>
      <c r="F145" s="26">
        <v>55</v>
      </c>
      <c r="G145" s="22">
        <f t="shared" si="2"/>
        <v>3.6666666666666665</v>
      </c>
      <c r="H145" s="7" t="str">
        <f t="shared" si="3"/>
        <v>海面养殖</v>
      </c>
      <c r="I145" s="7" t="s">
        <v>513</v>
      </c>
      <c r="J145" s="7" t="s">
        <v>299</v>
      </c>
    </row>
    <row r="146" spans="1:10" ht="24">
      <c r="A146" s="6">
        <v>144</v>
      </c>
      <c r="B146" s="7" t="s">
        <v>96</v>
      </c>
      <c r="C146" s="7" t="s">
        <v>20</v>
      </c>
      <c r="D146" s="7" t="s">
        <v>6</v>
      </c>
      <c r="E146" s="7" t="s">
        <v>168</v>
      </c>
      <c r="F146" s="26">
        <v>75.760000000000005</v>
      </c>
      <c r="G146" s="22">
        <f t="shared" si="2"/>
        <v>5.0506666666666673</v>
      </c>
      <c r="H146" s="7" t="str">
        <f t="shared" si="3"/>
        <v>海面养殖</v>
      </c>
      <c r="I146" s="7" t="s">
        <v>513</v>
      </c>
      <c r="J146" s="7" t="s">
        <v>300</v>
      </c>
    </row>
    <row r="147" spans="1:10" ht="36">
      <c r="A147" s="6">
        <v>145</v>
      </c>
      <c r="B147" s="7" t="s">
        <v>100</v>
      </c>
      <c r="C147" s="7" t="s">
        <v>20</v>
      </c>
      <c r="D147" s="7" t="s">
        <v>12</v>
      </c>
      <c r="E147" s="7" t="s">
        <v>168</v>
      </c>
      <c r="F147" s="26">
        <v>628</v>
      </c>
      <c r="G147" s="22">
        <f t="shared" si="2"/>
        <v>41.866666666666667</v>
      </c>
      <c r="H147" s="7" t="str">
        <f t="shared" si="3"/>
        <v>海底养殖</v>
      </c>
      <c r="I147" s="7" t="s">
        <v>513</v>
      </c>
      <c r="J147" s="7" t="s">
        <v>303</v>
      </c>
    </row>
    <row r="148" spans="1:10" ht="24">
      <c r="A148" s="6">
        <v>146</v>
      </c>
      <c r="B148" s="7" t="s">
        <v>107</v>
      </c>
      <c r="C148" s="7" t="s">
        <v>20</v>
      </c>
      <c r="D148" s="7" t="s">
        <v>6</v>
      </c>
      <c r="E148" s="7" t="s">
        <v>168</v>
      </c>
      <c r="F148" s="26">
        <v>65.55</v>
      </c>
      <c r="G148" s="22">
        <f t="shared" si="2"/>
        <v>4.37</v>
      </c>
      <c r="H148" s="7" t="str">
        <f t="shared" si="3"/>
        <v>海面养殖</v>
      </c>
      <c r="I148" s="7" t="s">
        <v>513</v>
      </c>
      <c r="J148" s="7" t="s">
        <v>313</v>
      </c>
    </row>
    <row r="149" spans="1:10" ht="24">
      <c r="A149" s="6">
        <v>147</v>
      </c>
      <c r="B149" s="7" t="s">
        <v>108</v>
      </c>
      <c r="C149" s="7" t="s">
        <v>20</v>
      </c>
      <c r="D149" s="7" t="s">
        <v>6</v>
      </c>
      <c r="E149" s="7" t="s">
        <v>168</v>
      </c>
      <c r="F149" s="26">
        <v>63.12</v>
      </c>
      <c r="G149" s="22">
        <f t="shared" si="2"/>
        <v>4.2080000000000002</v>
      </c>
      <c r="H149" s="7" t="str">
        <f t="shared" si="3"/>
        <v>海面养殖</v>
      </c>
      <c r="I149" s="7" t="s">
        <v>513</v>
      </c>
      <c r="J149" s="7" t="s">
        <v>314</v>
      </c>
    </row>
    <row r="150" spans="1:10" ht="24">
      <c r="A150" s="6">
        <v>148</v>
      </c>
      <c r="B150" s="7" t="s">
        <v>109</v>
      </c>
      <c r="C150" s="7" t="s">
        <v>20</v>
      </c>
      <c r="D150" s="7" t="s">
        <v>6</v>
      </c>
      <c r="E150" s="7" t="s">
        <v>168</v>
      </c>
      <c r="F150" s="26">
        <v>54.36</v>
      </c>
      <c r="G150" s="22">
        <f t="shared" si="2"/>
        <v>3.6240000000000001</v>
      </c>
      <c r="H150" s="7" t="str">
        <f t="shared" si="3"/>
        <v>海面养殖</v>
      </c>
      <c r="I150" s="7" t="s">
        <v>513</v>
      </c>
      <c r="J150" s="7" t="s">
        <v>315</v>
      </c>
    </row>
    <row r="151" spans="1:10" ht="24">
      <c r="A151" s="6">
        <v>149</v>
      </c>
      <c r="B151" s="7" t="s">
        <v>110</v>
      </c>
      <c r="C151" s="7" t="s">
        <v>20</v>
      </c>
      <c r="D151" s="7" t="s">
        <v>6</v>
      </c>
      <c r="E151" s="7" t="s">
        <v>168</v>
      </c>
      <c r="F151" s="26">
        <v>91</v>
      </c>
      <c r="G151" s="22">
        <f t="shared" si="2"/>
        <v>6.0666666666666664</v>
      </c>
      <c r="H151" s="7" t="str">
        <f t="shared" si="3"/>
        <v>海面养殖</v>
      </c>
      <c r="I151" s="7" t="s">
        <v>513</v>
      </c>
      <c r="J151" s="7" t="s">
        <v>316</v>
      </c>
    </row>
    <row r="152" spans="1:10" ht="24">
      <c r="A152" s="6">
        <v>150</v>
      </c>
      <c r="B152" s="7" t="s">
        <v>113</v>
      </c>
      <c r="C152" s="7" t="s">
        <v>20</v>
      </c>
      <c r="D152" s="7" t="s">
        <v>6</v>
      </c>
      <c r="E152" s="7" t="s">
        <v>168</v>
      </c>
      <c r="F152" s="26">
        <v>61.15</v>
      </c>
      <c r="G152" s="22">
        <f t="shared" si="2"/>
        <v>4.0766666666666662</v>
      </c>
      <c r="H152" s="7" t="str">
        <f t="shared" si="3"/>
        <v>海面养殖</v>
      </c>
      <c r="I152" s="7" t="s">
        <v>513</v>
      </c>
      <c r="J152" s="7" t="s">
        <v>534</v>
      </c>
    </row>
    <row r="153" spans="1:10" ht="24">
      <c r="A153" s="6">
        <v>151</v>
      </c>
      <c r="B153" s="7" t="s">
        <v>113</v>
      </c>
      <c r="C153" s="7" t="s">
        <v>20</v>
      </c>
      <c r="D153" s="7" t="s">
        <v>6</v>
      </c>
      <c r="E153" s="7" t="s">
        <v>168</v>
      </c>
      <c r="F153" s="26">
        <v>121.66</v>
      </c>
      <c r="G153" s="22">
        <f t="shared" si="2"/>
        <v>8.1106666666666669</v>
      </c>
      <c r="H153" s="7" t="str">
        <f t="shared" si="3"/>
        <v>海面养殖</v>
      </c>
      <c r="I153" s="7" t="s">
        <v>513</v>
      </c>
      <c r="J153" s="7" t="s">
        <v>318</v>
      </c>
    </row>
    <row r="154" spans="1:10" ht="24">
      <c r="A154" s="6">
        <v>152</v>
      </c>
      <c r="B154" s="7" t="s">
        <v>114</v>
      </c>
      <c r="C154" s="7" t="s">
        <v>20</v>
      </c>
      <c r="D154" s="7" t="s">
        <v>6</v>
      </c>
      <c r="E154" s="7" t="s">
        <v>168</v>
      </c>
      <c r="F154" s="26">
        <v>36.22</v>
      </c>
      <c r="G154" s="22">
        <f t="shared" si="2"/>
        <v>2.4146666666666667</v>
      </c>
      <c r="H154" s="7" t="str">
        <f t="shared" si="3"/>
        <v>海面养殖</v>
      </c>
      <c r="I154" s="7" t="s">
        <v>513</v>
      </c>
      <c r="J154" s="7" t="s">
        <v>319</v>
      </c>
    </row>
    <row r="155" spans="1:10" ht="36">
      <c r="A155" s="6">
        <v>153</v>
      </c>
      <c r="B155" s="7" t="s">
        <v>117</v>
      </c>
      <c r="C155" s="7" t="s">
        <v>20</v>
      </c>
      <c r="D155" s="7" t="s">
        <v>6</v>
      </c>
      <c r="E155" s="7" t="s">
        <v>168</v>
      </c>
      <c r="F155" s="26">
        <v>100.58</v>
      </c>
      <c r="G155" s="22">
        <f t="shared" si="2"/>
        <v>6.7053333333333329</v>
      </c>
      <c r="H155" s="7" t="str">
        <f t="shared" si="3"/>
        <v>海面养殖</v>
      </c>
      <c r="I155" s="7" t="s">
        <v>513</v>
      </c>
      <c r="J155" s="7" t="s">
        <v>324</v>
      </c>
    </row>
    <row r="156" spans="1:10" ht="24">
      <c r="A156" s="6">
        <v>154</v>
      </c>
      <c r="B156" s="7" t="s">
        <v>118</v>
      </c>
      <c r="C156" s="7" t="s">
        <v>20</v>
      </c>
      <c r="D156" s="7" t="s">
        <v>6</v>
      </c>
      <c r="E156" s="7" t="s">
        <v>168</v>
      </c>
      <c r="F156" s="26">
        <v>57.64</v>
      </c>
      <c r="G156" s="22">
        <f t="shared" si="2"/>
        <v>3.8426666666666667</v>
      </c>
      <c r="H156" s="7" t="str">
        <f t="shared" si="3"/>
        <v>海面养殖</v>
      </c>
      <c r="I156" s="7" t="s">
        <v>513</v>
      </c>
      <c r="J156" s="7" t="s">
        <v>325</v>
      </c>
    </row>
    <row r="157" spans="1:10" ht="24">
      <c r="A157" s="6">
        <v>155</v>
      </c>
      <c r="B157" s="7" t="s">
        <v>120</v>
      </c>
      <c r="C157" s="7" t="s">
        <v>20</v>
      </c>
      <c r="D157" s="7" t="s">
        <v>6</v>
      </c>
      <c r="E157" s="7" t="s">
        <v>168</v>
      </c>
      <c r="F157" s="26">
        <v>93.704999999999998</v>
      </c>
      <c r="G157" s="22">
        <f t="shared" si="2"/>
        <v>6.2469999999999999</v>
      </c>
      <c r="H157" s="7" t="str">
        <f t="shared" si="3"/>
        <v>海面养殖</v>
      </c>
      <c r="I157" s="7" t="s">
        <v>513</v>
      </c>
      <c r="J157" s="7" t="s">
        <v>327</v>
      </c>
    </row>
    <row r="158" spans="1:10" ht="48">
      <c r="A158" s="6">
        <v>156</v>
      </c>
      <c r="B158" s="7" t="s">
        <v>132</v>
      </c>
      <c r="C158" s="7" t="s">
        <v>20</v>
      </c>
      <c r="D158" s="7" t="s">
        <v>6</v>
      </c>
      <c r="E158" s="7" t="s">
        <v>168</v>
      </c>
      <c r="F158" s="26">
        <v>40.08</v>
      </c>
      <c r="G158" s="22">
        <f t="shared" si="2"/>
        <v>2.6719999999999997</v>
      </c>
      <c r="H158" s="7" t="str">
        <f t="shared" si="3"/>
        <v>海面养殖</v>
      </c>
      <c r="I158" s="7" t="s">
        <v>513</v>
      </c>
      <c r="J158" s="7" t="s">
        <v>341</v>
      </c>
    </row>
    <row r="159" spans="1:10" ht="48">
      <c r="A159" s="6">
        <v>157</v>
      </c>
      <c r="B159" s="7" t="s">
        <v>133</v>
      </c>
      <c r="C159" s="7" t="s">
        <v>20</v>
      </c>
      <c r="D159" s="7" t="s">
        <v>6</v>
      </c>
      <c r="E159" s="7" t="s">
        <v>168</v>
      </c>
      <c r="F159" s="26">
        <v>62</v>
      </c>
      <c r="G159" s="22">
        <f t="shared" si="2"/>
        <v>4.1333333333333337</v>
      </c>
      <c r="H159" s="7" t="str">
        <f t="shared" si="3"/>
        <v>海面养殖</v>
      </c>
      <c r="I159" s="7" t="s">
        <v>513</v>
      </c>
      <c r="J159" s="7" t="s">
        <v>342</v>
      </c>
    </row>
    <row r="160" spans="1:10" ht="24">
      <c r="A160" s="6">
        <v>158</v>
      </c>
      <c r="B160" s="7" t="s">
        <v>145</v>
      </c>
      <c r="C160" s="7" t="s">
        <v>20</v>
      </c>
      <c r="D160" s="7" t="s">
        <v>17</v>
      </c>
      <c r="E160" s="7" t="s">
        <v>168</v>
      </c>
      <c r="F160" s="26">
        <v>287</v>
      </c>
      <c r="G160" s="22">
        <f t="shared" si="2"/>
        <v>19.133333333333333</v>
      </c>
      <c r="H160" s="7" t="str">
        <f t="shared" si="3"/>
        <v>围海养殖</v>
      </c>
      <c r="I160" s="7" t="s">
        <v>513</v>
      </c>
      <c r="J160" s="7" t="s">
        <v>515</v>
      </c>
    </row>
    <row r="161" spans="1:10" ht="24">
      <c r="A161" s="6">
        <v>159</v>
      </c>
      <c r="B161" s="7" t="s">
        <v>145</v>
      </c>
      <c r="C161" s="7" t="s">
        <v>20</v>
      </c>
      <c r="D161" s="7" t="s">
        <v>17</v>
      </c>
      <c r="E161" s="7" t="s">
        <v>168</v>
      </c>
      <c r="F161" s="26">
        <v>348</v>
      </c>
      <c r="G161" s="22">
        <f t="shared" ref="G161:G224" si="4">F161/15</f>
        <v>23.2</v>
      </c>
      <c r="H161" s="7" t="str">
        <f t="shared" si="3"/>
        <v>围海养殖</v>
      </c>
      <c r="I161" s="7" t="s">
        <v>513</v>
      </c>
      <c r="J161" s="7" t="s">
        <v>516</v>
      </c>
    </row>
    <row r="162" spans="1:10" ht="24">
      <c r="A162" s="6">
        <v>160</v>
      </c>
      <c r="B162" s="7" t="s">
        <v>145</v>
      </c>
      <c r="C162" s="7" t="s">
        <v>20</v>
      </c>
      <c r="D162" s="7" t="s">
        <v>17</v>
      </c>
      <c r="E162" s="7" t="s">
        <v>168</v>
      </c>
      <c r="F162" s="26">
        <v>320</v>
      </c>
      <c r="G162" s="22">
        <f t="shared" si="4"/>
        <v>21.333333333333332</v>
      </c>
      <c r="H162" s="7" t="str">
        <f t="shared" si="3"/>
        <v>围海养殖</v>
      </c>
      <c r="I162" s="7" t="s">
        <v>513</v>
      </c>
      <c r="J162" s="7" t="s">
        <v>517</v>
      </c>
    </row>
    <row r="163" spans="1:10" ht="24">
      <c r="A163" s="6">
        <v>161</v>
      </c>
      <c r="B163" s="7" t="s">
        <v>151</v>
      </c>
      <c r="C163" s="7" t="s">
        <v>20</v>
      </c>
      <c r="D163" s="7" t="s">
        <v>6</v>
      </c>
      <c r="E163" s="7" t="s">
        <v>168</v>
      </c>
      <c r="F163" s="26">
        <v>90.75</v>
      </c>
      <c r="G163" s="22">
        <f t="shared" si="4"/>
        <v>6.05</v>
      </c>
      <c r="H163" s="7" t="str">
        <f t="shared" si="3"/>
        <v>海面养殖</v>
      </c>
      <c r="I163" s="7" t="s">
        <v>513</v>
      </c>
      <c r="J163" s="7" t="s">
        <v>358</v>
      </c>
    </row>
    <row r="164" spans="1:10" ht="24">
      <c r="A164" s="6">
        <v>162</v>
      </c>
      <c r="B164" s="7" t="s">
        <v>153</v>
      </c>
      <c r="C164" s="7" t="s">
        <v>20</v>
      </c>
      <c r="D164" s="7" t="s">
        <v>12</v>
      </c>
      <c r="E164" s="7" t="s">
        <v>168</v>
      </c>
      <c r="F164" s="26">
        <v>743</v>
      </c>
      <c r="G164" s="22">
        <f t="shared" si="4"/>
        <v>49.533333333333331</v>
      </c>
      <c r="H164" s="7" t="str">
        <f t="shared" si="3"/>
        <v>海底养殖</v>
      </c>
      <c r="I164" s="7" t="s">
        <v>513</v>
      </c>
      <c r="J164" s="7" t="s">
        <v>362</v>
      </c>
    </row>
    <row r="165" spans="1:10" ht="96">
      <c r="A165" s="6">
        <v>163</v>
      </c>
      <c r="B165" s="9" t="s">
        <v>369</v>
      </c>
      <c r="C165" s="9" t="s">
        <v>20</v>
      </c>
      <c r="D165" s="9" t="s">
        <v>12</v>
      </c>
      <c r="E165" s="7" t="s">
        <v>168</v>
      </c>
      <c r="F165" s="27">
        <v>327.20999999999998</v>
      </c>
      <c r="G165" s="22">
        <f t="shared" si="4"/>
        <v>21.814</v>
      </c>
      <c r="H165" s="7" t="str">
        <f t="shared" si="3"/>
        <v>海底养殖</v>
      </c>
      <c r="I165" s="7" t="s">
        <v>513</v>
      </c>
      <c r="J165" s="7" t="s">
        <v>432</v>
      </c>
    </row>
    <row r="166" spans="1:10" ht="60">
      <c r="A166" s="6">
        <v>164</v>
      </c>
      <c r="B166" s="9" t="s">
        <v>375</v>
      </c>
      <c r="C166" s="9" t="s">
        <v>20</v>
      </c>
      <c r="D166" s="9" t="s">
        <v>12</v>
      </c>
      <c r="E166" s="7" t="s">
        <v>168</v>
      </c>
      <c r="F166" s="27">
        <v>187</v>
      </c>
      <c r="G166" s="22">
        <f t="shared" si="4"/>
        <v>12.466666666666667</v>
      </c>
      <c r="H166" s="7" t="str">
        <f t="shared" si="3"/>
        <v>海底养殖</v>
      </c>
      <c r="I166" s="7" t="s">
        <v>526</v>
      </c>
      <c r="J166" s="7" t="s">
        <v>433</v>
      </c>
    </row>
    <row r="167" spans="1:10" ht="36">
      <c r="A167" s="6">
        <v>165</v>
      </c>
      <c r="B167" s="9" t="s">
        <v>376</v>
      </c>
      <c r="C167" s="9" t="s">
        <v>20</v>
      </c>
      <c r="D167" s="9" t="s">
        <v>6</v>
      </c>
      <c r="E167" s="7" t="s">
        <v>168</v>
      </c>
      <c r="F167" s="27">
        <v>43.65</v>
      </c>
      <c r="G167" s="22">
        <f t="shared" si="4"/>
        <v>2.9099999999999997</v>
      </c>
      <c r="H167" s="7" t="str">
        <f t="shared" si="3"/>
        <v>海面养殖</v>
      </c>
      <c r="I167" s="7" t="s">
        <v>513</v>
      </c>
      <c r="J167" s="7" t="s">
        <v>472</v>
      </c>
    </row>
    <row r="168" spans="1:10" ht="24">
      <c r="A168" s="6">
        <v>166</v>
      </c>
      <c r="B168" s="9" t="s">
        <v>377</v>
      </c>
      <c r="C168" s="9" t="s">
        <v>20</v>
      </c>
      <c r="D168" s="9" t="s">
        <v>6</v>
      </c>
      <c r="E168" s="7" t="s">
        <v>168</v>
      </c>
      <c r="F168" s="27">
        <v>53</v>
      </c>
      <c r="G168" s="22">
        <f t="shared" si="4"/>
        <v>3.5333333333333332</v>
      </c>
      <c r="H168" s="7" t="str">
        <f t="shared" si="3"/>
        <v>海面养殖</v>
      </c>
      <c r="I168" s="7" t="s">
        <v>513</v>
      </c>
      <c r="J168" s="7" t="s">
        <v>473</v>
      </c>
    </row>
    <row r="169" spans="1:10" ht="60">
      <c r="A169" s="6">
        <v>167</v>
      </c>
      <c r="B169" s="9" t="s">
        <v>535</v>
      </c>
      <c r="C169" s="9" t="s">
        <v>20</v>
      </c>
      <c r="D169" s="9" t="s">
        <v>6</v>
      </c>
      <c r="E169" s="7" t="s">
        <v>168</v>
      </c>
      <c r="F169" s="27">
        <v>53.04</v>
      </c>
      <c r="G169" s="22">
        <f t="shared" si="4"/>
        <v>3.536</v>
      </c>
      <c r="H169" s="7" t="str">
        <f t="shared" si="3"/>
        <v>海面养殖</v>
      </c>
      <c r="I169" s="7" t="s">
        <v>526</v>
      </c>
      <c r="J169" s="7" t="s">
        <v>434</v>
      </c>
    </row>
    <row r="170" spans="1:10" ht="24">
      <c r="A170" s="6">
        <v>168</v>
      </c>
      <c r="B170" s="9" t="s">
        <v>380</v>
      </c>
      <c r="C170" s="9" t="s">
        <v>20</v>
      </c>
      <c r="D170" s="9" t="s">
        <v>17</v>
      </c>
      <c r="E170" s="7" t="s">
        <v>168</v>
      </c>
      <c r="F170" s="27">
        <v>28.51</v>
      </c>
      <c r="G170" s="22">
        <f t="shared" si="4"/>
        <v>1.9006666666666667</v>
      </c>
      <c r="H170" s="7" t="str">
        <f t="shared" si="3"/>
        <v>围海养殖</v>
      </c>
      <c r="I170" s="7" t="s">
        <v>513</v>
      </c>
      <c r="J170" s="7" t="s">
        <v>480</v>
      </c>
    </row>
    <row r="171" spans="1:10" ht="36">
      <c r="A171" s="6">
        <v>169</v>
      </c>
      <c r="B171" s="9" t="s">
        <v>387</v>
      </c>
      <c r="C171" s="9" t="s">
        <v>20</v>
      </c>
      <c r="D171" s="9" t="s">
        <v>17</v>
      </c>
      <c r="E171" s="7" t="s">
        <v>168</v>
      </c>
      <c r="F171" s="27">
        <v>12.02</v>
      </c>
      <c r="G171" s="22">
        <f t="shared" si="4"/>
        <v>0.80133333333333334</v>
      </c>
      <c r="H171" s="7" t="str">
        <f t="shared" si="3"/>
        <v>围海养殖</v>
      </c>
      <c r="I171" s="7" t="s">
        <v>513</v>
      </c>
      <c r="J171" s="7" t="s">
        <v>487</v>
      </c>
    </row>
    <row r="172" spans="1:10" ht="24">
      <c r="A172" s="6">
        <v>170</v>
      </c>
      <c r="B172" s="9" t="s">
        <v>388</v>
      </c>
      <c r="C172" s="9" t="s">
        <v>20</v>
      </c>
      <c r="D172" s="9" t="s">
        <v>6</v>
      </c>
      <c r="E172" s="7" t="s">
        <v>168</v>
      </c>
      <c r="F172" s="27">
        <v>78.95</v>
      </c>
      <c r="G172" s="22">
        <f t="shared" si="4"/>
        <v>5.2633333333333336</v>
      </c>
      <c r="H172" s="7" t="str">
        <f t="shared" si="3"/>
        <v>海面养殖</v>
      </c>
      <c r="I172" s="7" t="s">
        <v>513</v>
      </c>
      <c r="J172" s="7" t="s">
        <v>488</v>
      </c>
    </row>
    <row r="173" spans="1:10" ht="36">
      <c r="A173" s="6">
        <v>171</v>
      </c>
      <c r="B173" s="9" t="s">
        <v>401</v>
      </c>
      <c r="C173" s="9" t="s">
        <v>20</v>
      </c>
      <c r="D173" s="9" t="s">
        <v>12</v>
      </c>
      <c r="E173" s="7" t="s">
        <v>168</v>
      </c>
      <c r="F173" s="27">
        <v>1006</v>
      </c>
      <c r="G173" s="22">
        <f t="shared" si="4"/>
        <v>67.066666666666663</v>
      </c>
      <c r="H173" s="7" t="str">
        <f t="shared" si="3"/>
        <v>海底养殖</v>
      </c>
      <c r="I173" s="7" t="s">
        <v>513</v>
      </c>
      <c r="J173" s="7" t="s">
        <v>531</v>
      </c>
    </row>
    <row r="174" spans="1:10" ht="36">
      <c r="A174" s="6">
        <v>172</v>
      </c>
      <c r="B174" s="9" t="s">
        <v>403</v>
      </c>
      <c r="C174" s="9" t="s">
        <v>20</v>
      </c>
      <c r="D174" s="9" t="s">
        <v>12</v>
      </c>
      <c r="E174" s="7" t="s">
        <v>168</v>
      </c>
      <c r="F174" s="26" t="s">
        <v>440</v>
      </c>
      <c r="G174" s="22">
        <f t="shared" si="4"/>
        <v>73.767333333333326</v>
      </c>
      <c r="H174" s="7" t="str">
        <f t="shared" si="3"/>
        <v>海底养殖</v>
      </c>
      <c r="I174" s="7" t="s">
        <v>513</v>
      </c>
      <c r="J174" s="7" t="s">
        <v>439</v>
      </c>
    </row>
    <row r="175" spans="1:10" ht="24">
      <c r="A175" s="6">
        <v>173</v>
      </c>
      <c r="B175" s="9" t="s">
        <v>409</v>
      </c>
      <c r="C175" s="9" t="s">
        <v>20</v>
      </c>
      <c r="D175" s="9" t="s">
        <v>17</v>
      </c>
      <c r="E175" s="7" t="s">
        <v>168</v>
      </c>
      <c r="F175" s="27">
        <v>43.99</v>
      </c>
      <c r="G175" s="22">
        <f t="shared" si="4"/>
        <v>2.932666666666667</v>
      </c>
      <c r="H175" s="7" t="str">
        <f t="shared" si="3"/>
        <v>围海养殖</v>
      </c>
      <c r="I175" s="7" t="s">
        <v>513</v>
      </c>
      <c r="J175" s="7" t="s">
        <v>441</v>
      </c>
    </row>
    <row r="176" spans="1:10" ht="60">
      <c r="A176" s="6">
        <v>174</v>
      </c>
      <c r="B176" s="9" t="s">
        <v>413</v>
      </c>
      <c r="C176" s="9" t="s">
        <v>20</v>
      </c>
      <c r="D176" s="9" t="s">
        <v>12</v>
      </c>
      <c r="E176" s="7" t="s">
        <v>168</v>
      </c>
      <c r="F176" s="27">
        <v>1295.27</v>
      </c>
      <c r="G176" s="22">
        <f t="shared" si="4"/>
        <v>86.351333333333329</v>
      </c>
      <c r="H176" s="7" t="str">
        <f t="shared" si="3"/>
        <v>海底养殖</v>
      </c>
      <c r="I176" s="9" t="s">
        <v>526</v>
      </c>
      <c r="J176" s="7" t="s">
        <v>449</v>
      </c>
    </row>
    <row r="177" spans="1:10" ht="24">
      <c r="A177" s="6">
        <v>175</v>
      </c>
      <c r="B177" s="9" t="s">
        <v>422</v>
      </c>
      <c r="C177" s="9" t="s">
        <v>20</v>
      </c>
      <c r="D177" s="9" t="s">
        <v>6</v>
      </c>
      <c r="E177" s="7" t="s">
        <v>168</v>
      </c>
      <c r="F177" s="27">
        <v>284</v>
      </c>
      <c r="G177" s="22">
        <f t="shared" si="4"/>
        <v>18.933333333333334</v>
      </c>
      <c r="H177" s="7" t="str">
        <f t="shared" si="3"/>
        <v>海面养殖</v>
      </c>
      <c r="I177" s="7" t="s">
        <v>513</v>
      </c>
      <c r="J177" s="7" t="s">
        <v>505</v>
      </c>
    </row>
    <row r="178" spans="1:10" ht="36">
      <c r="A178" s="6">
        <v>176</v>
      </c>
      <c r="B178" s="6" t="s">
        <v>428</v>
      </c>
      <c r="C178" s="6" t="s">
        <v>20</v>
      </c>
      <c r="D178" s="6" t="s">
        <v>12</v>
      </c>
      <c r="E178" s="7" t="s">
        <v>168</v>
      </c>
      <c r="F178" s="25">
        <v>482.04</v>
      </c>
      <c r="G178" s="22">
        <f t="shared" si="4"/>
        <v>32.136000000000003</v>
      </c>
      <c r="H178" s="7" t="str">
        <f t="shared" si="3"/>
        <v>海底养殖</v>
      </c>
      <c r="I178" s="7" t="s">
        <v>513</v>
      </c>
      <c r="J178" s="7" t="s">
        <v>459</v>
      </c>
    </row>
    <row r="179" spans="1:10" ht="36">
      <c r="A179" s="6">
        <v>177</v>
      </c>
      <c r="B179" s="6" t="s">
        <v>735</v>
      </c>
      <c r="C179" s="6" t="s">
        <v>20</v>
      </c>
      <c r="D179" s="6" t="s">
        <v>19</v>
      </c>
      <c r="E179" s="6" t="s">
        <v>168</v>
      </c>
      <c r="F179" s="25">
        <v>257.25</v>
      </c>
      <c r="G179" s="22">
        <f t="shared" si="4"/>
        <v>17.149999999999999</v>
      </c>
      <c r="H179" s="6" t="s">
        <v>194</v>
      </c>
      <c r="I179" s="7" t="s">
        <v>513</v>
      </c>
      <c r="J179" s="6" t="s">
        <v>736</v>
      </c>
    </row>
    <row r="180" spans="1:10" ht="24">
      <c r="A180" s="6">
        <v>178</v>
      </c>
      <c r="B180" s="7" t="s">
        <v>24</v>
      </c>
      <c r="C180" s="7" t="s">
        <v>25</v>
      </c>
      <c r="D180" s="7" t="s">
        <v>6</v>
      </c>
      <c r="E180" s="7" t="s">
        <v>168</v>
      </c>
      <c r="F180" s="26">
        <v>15.175000000000001</v>
      </c>
      <c r="G180" s="22">
        <f t="shared" si="4"/>
        <v>1.0116666666666667</v>
      </c>
      <c r="H180" s="7" t="str">
        <f t="shared" ref="H180:H243" si="5">D180&amp;"养殖"</f>
        <v>海面养殖</v>
      </c>
      <c r="I180" s="7" t="s">
        <v>513</v>
      </c>
      <c r="J180" s="7" t="s">
        <v>214</v>
      </c>
    </row>
    <row r="181" spans="1:10" ht="24">
      <c r="A181" s="6">
        <v>179</v>
      </c>
      <c r="B181" s="7" t="s">
        <v>24</v>
      </c>
      <c r="C181" s="7" t="s">
        <v>25</v>
      </c>
      <c r="D181" s="7" t="s">
        <v>6</v>
      </c>
      <c r="E181" s="7" t="s">
        <v>168</v>
      </c>
      <c r="F181" s="26">
        <v>0.9</v>
      </c>
      <c r="G181" s="22">
        <f t="shared" si="4"/>
        <v>6.0000000000000005E-2</v>
      </c>
      <c r="H181" s="7" t="str">
        <f t="shared" si="5"/>
        <v>海面养殖</v>
      </c>
      <c r="I181" s="7" t="s">
        <v>513</v>
      </c>
      <c r="J181" s="7" t="s">
        <v>215</v>
      </c>
    </row>
    <row r="182" spans="1:10" ht="24">
      <c r="A182" s="6">
        <v>180</v>
      </c>
      <c r="B182" s="7" t="s">
        <v>24</v>
      </c>
      <c r="C182" s="7" t="s">
        <v>25</v>
      </c>
      <c r="D182" s="7" t="s">
        <v>6</v>
      </c>
      <c r="E182" s="7" t="s">
        <v>168</v>
      </c>
      <c r="F182" s="26">
        <v>11.755000000000001</v>
      </c>
      <c r="G182" s="22">
        <f t="shared" si="4"/>
        <v>0.78366666666666673</v>
      </c>
      <c r="H182" s="7" t="str">
        <f t="shared" si="5"/>
        <v>海面养殖</v>
      </c>
      <c r="I182" s="7" t="s">
        <v>513</v>
      </c>
      <c r="J182" s="7" t="s">
        <v>216</v>
      </c>
    </row>
    <row r="183" spans="1:10" ht="24">
      <c r="A183" s="6">
        <v>181</v>
      </c>
      <c r="B183" s="7" t="s">
        <v>24</v>
      </c>
      <c r="C183" s="7" t="s">
        <v>25</v>
      </c>
      <c r="D183" s="7" t="s">
        <v>6</v>
      </c>
      <c r="E183" s="7" t="s">
        <v>168</v>
      </c>
      <c r="F183" s="26">
        <v>1.66</v>
      </c>
      <c r="G183" s="22">
        <f t="shared" si="4"/>
        <v>0.11066666666666666</v>
      </c>
      <c r="H183" s="7" t="str">
        <f t="shared" si="5"/>
        <v>海面养殖</v>
      </c>
      <c r="I183" s="7" t="s">
        <v>513</v>
      </c>
      <c r="J183" s="7" t="s">
        <v>217</v>
      </c>
    </row>
    <row r="184" spans="1:10" ht="24">
      <c r="A184" s="6">
        <v>182</v>
      </c>
      <c r="B184" s="7" t="s">
        <v>24</v>
      </c>
      <c r="C184" s="7" t="s">
        <v>25</v>
      </c>
      <c r="D184" s="7" t="s">
        <v>6</v>
      </c>
      <c r="E184" s="7" t="s">
        <v>168</v>
      </c>
      <c r="F184" s="26">
        <v>27.08</v>
      </c>
      <c r="G184" s="22">
        <f t="shared" si="4"/>
        <v>1.8053333333333332</v>
      </c>
      <c r="H184" s="7" t="str">
        <f t="shared" si="5"/>
        <v>海面养殖</v>
      </c>
      <c r="I184" s="7" t="s">
        <v>513</v>
      </c>
      <c r="J184" s="7" t="s">
        <v>218</v>
      </c>
    </row>
    <row r="185" spans="1:10" ht="24">
      <c r="A185" s="6">
        <v>183</v>
      </c>
      <c r="B185" s="7" t="s">
        <v>28</v>
      </c>
      <c r="C185" s="7" t="s">
        <v>25</v>
      </c>
      <c r="D185" s="7" t="s">
        <v>6</v>
      </c>
      <c r="E185" s="7" t="s">
        <v>168</v>
      </c>
      <c r="F185" s="26">
        <v>42.99</v>
      </c>
      <c r="G185" s="22">
        <f t="shared" si="4"/>
        <v>2.8660000000000001</v>
      </c>
      <c r="H185" s="7" t="str">
        <f t="shared" si="5"/>
        <v>海面养殖</v>
      </c>
      <c r="I185" s="7" t="s">
        <v>513</v>
      </c>
      <c r="J185" s="7" t="s">
        <v>222</v>
      </c>
    </row>
    <row r="186" spans="1:10" ht="24">
      <c r="A186" s="6">
        <v>184</v>
      </c>
      <c r="B186" s="7" t="s">
        <v>30</v>
      </c>
      <c r="C186" s="7" t="s">
        <v>25</v>
      </c>
      <c r="D186" s="7" t="s">
        <v>6</v>
      </c>
      <c r="E186" s="7" t="s">
        <v>168</v>
      </c>
      <c r="F186" s="26">
        <v>38.81</v>
      </c>
      <c r="G186" s="22">
        <f t="shared" si="4"/>
        <v>2.5873333333333335</v>
      </c>
      <c r="H186" s="7" t="str">
        <f t="shared" si="5"/>
        <v>海面养殖</v>
      </c>
      <c r="I186" s="7" t="s">
        <v>513</v>
      </c>
      <c r="J186" s="7" t="s">
        <v>225</v>
      </c>
    </row>
    <row r="187" spans="1:10" ht="24">
      <c r="A187" s="6">
        <v>185</v>
      </c>
      <c r="B187" s="7" t="s">
        <v>34</v>
      </c>
      <c r="C187" s="7" t="s">
        <v>25</v>
      </c>
      <c r="D187" s="7" t="s">
        <v>6</v>
      </c>
      <c r="E187" s="7" t="s">
        <v>168</v>
      </c>
      <c r="F187" s="26">
        <v>8.98</v>
      </c>
      <c r="G187" s="22">
        <f t="shared" si="4"/>
        <v>0.59866666666666668</v>
      </c>
      <c r="H187" s="7" t="str">
        <f t="shared" si="5"/>
        <v>海面养殖</v>
      </c>
      <c r="I187" s="7" t="s">
        <v>513</v>
      </c>
      <c r="J187" s="7" t="s">
        <v>230</v>
      </c>
    </row>
    <row r="188" spans="1:10" ht="24">
      <c r="A188" s="6">
        <v>186</v>
      </c>
      <c r="B188" s="7" t="s">
        <v>34</v>
      </c>
      <c r="C188" s="7" t="s">
        <v>25</v>
      </c>
      <c r="D188" s="7" t="s">
        <v>6</v>
      </c>
      <c r="E188" s="7" t="s">
        <v>168</v>
      </c>
      <c r="F188" s="26">
        <v>21.54</v>
      </c>
      <c r="G188" s="22">
        <f t="shared" si="4"/>
        <v>1.4359999999999999</v>
      </c>
      <c r="H188" s="7" t="str">
        <f t="shared" si="5"/>
        <v>海面养殖</v>
      </c>
      <c r="I188" s="7" t="s">
        <v>513</v>
      </c>
      <c r="J188" s="7" t="s">
        <v>231</v>
      </c>
    </row>
    <row r="189" spans="1:10" ht="24">
      <c r="A189" s="6">
        <v>187</v>
      </c>
      <c r="B189" s="7" t="s">
        <v>57</v>
      </c>
      <c r="C189" s="7" t="s">
        <v>25</v>
      </c>
      <c r="D189" s="7" t="s">
        <v>6</v>
      </c>
      <c r="E189" s="7" t="s">
        <v>168</v>
      </c>
      <c r="F189" s="26">
        <v>27.01</v>
      </c>
      <c r="G189" s="22">
        <f t="shared" si="4"/>
        <v>1.8006666666666669</v>
      </c>
      <c r="H189" s="7" t="str">
        <f t="shared" si="5"/>
        <v>海面养殖</v>
      </c>
      <c r="I189" s="7" t="s">
        <v>513</v>
      </c>
      <c r="J189" s="7" t="s">
        <v>58</v>
      </c>
    </row>
    <row r="190" spans="1:10" ht="24">
      <c r="A190" s="6">
        <v>188</v>
      </c>
      <c r="B190" s="7" t="s">
        <v>67</v>
      </c>
      <c r="C190" s="7" t="s">
        <v>25</v>
      </c>
      <c r="D190" s="7" t="s">
        <v>6</v>
      </c>
      <c r="E190" s="7" t="s">
        <v>168</v>
      </c>
      <c r="F190" s="26">
        <v>15.06</v>
      </c>
      <c r="G190" s="22">
        <f t="shared" si="4"/>
        <v>1.004</v>
      </c>
      <c r="H190" s="7" t="str">
        <f t="shared" si="5"/>
        <v>海面养殖</v>
      </c>
      <c r="I190" s="7" t="s">
        <v>513</v>
      </c>
      <c r="J190" s="7" t="s">
        <v>264</v>
      </c>
    </row>
    <row r="191" spans="1:10" ht="48">
      <c r="A191" s="6">
        <v>189</v>
      </c>
      <c r="B191" s="7" t="s">
        <v>74</v>
      </c>
      <c r="C191" s="7" t="s">
        <v>25</v>
      </c>
      <c r="D191" s="7" t="s">
        <v>6</v>
      </c>
      <c r="E191" s="7" t="s">
        <v>168</v>
      </c>
      <c r="F191" s="26">
        <v>45</v>
      </c>
      <c r="G191" s="22">
        <f t="shared" si="4"/>
        <v>3</v>
      </c>
      <c r="H191" s="7" t="str">
        <f t="shared" si="5"/>
        <v>海面养殖</v>
      </c>
      <c r="I191" s="7" t="s">
        <v>513</v>
      </c>
      <c r="J191" s="7" t="s">
        <v>273</v>
      </c>
    </row>
    <row r="192" spans="1:10" ht="24">
      <c r="A192" s="6">
        <v>190</v>
      </c>
      <c r="B192" s="7" t="s">
        <v>75</v>
      </c>
      <c r="C192" s="7" t="s">
        <v>25</v>
      </c>
      <c r="D192" s="7" t="s">
        <v>6</v>
      </c>
      <c r="E192" s="7" t="s">
        <v>168</v>
      </c>
      <c r="F192" s="26">
        <v>148.38999999999999</v>
      </c>
      <c r="G192" s="22">
        <f t="shared" si="4"/>
        <v>9.8926666666666652</v>
      </c>
      <c r="H192" s="7" t="str">
        <f t="shared" si="5"/>
        <v>海面养殖</v>
      </c>
      <c r="I192" s="7" t="s">
        <v>513</v>
      </c>
      <c r="J192" s="7" t="s">
        <v>274</v>
      </c>
    </row>
    <row r="193" spans="1:10" ht="24">
      <c r="A193" s="6">
        <v>191</v>
      </c>
      <c r="B193" s="7" t="s">
        <v>76</v>
      </c>
      <c r="C193" s="7" t="s">
        <v>25</v>
      </c>
      <c r="D193" s="7" t="s">
        <v>6</v>
      </c>
      <c r="E193" s="7" t="s">
        <v>168</v>
      </c>
      <c r="F193" s="26">
        <v>41.18</v>
      </c>
      <c r="G193" s="22">
        <f t="shared" si="4"/>
        <v>2.7453333333333334</v>
      </c>
      <c r="H193" s="7" t="str">
        <f t="shared" si="5"/>
        <v>海面养殖</v>
      </c>
      <c r="I193" s="7" t="s">
        <v>513</v>
      </c>
      <c r="J193" s="7" t="s">
        <v>275</v>
      </c>
    </row>
    <row r="194" spans="1:10" ht="24">
      <c r="A194" s="6">
        <v>192</v>
      </c>
      <c r="B194" s="7" t="s">
        <v>78</v>
      </c>
      <c r="C194" s="7" t="s">
        <v>25</v>
      </c>
      <c r="D194" s="7" t="s">
        <v>6</v>
      </c>
      <c r="E194" s="7" t="s">
        <v>168</v>
      </c>
      <c r="F194" s="26">
        <v>11.715</v>
      </c>
      <c r="G194" s="22">
        <f t="shared" si="4"/>
        <v>0.78100000000000003</v>
      </c>
      <c r="H194" s="7" t="str">
        <f t="shared" si="5"/>
        <v>海面养殖</v>
      </c>
      <c r="I194" s="7" t="s">
        <v>513</v>
      </c>
      <c r="J194" s="7" t="s">
        <v>277</v>
      </c>
    </row>
    <row r="195" spans="1:10" ht="24">
      <c r="A195" s="6">
        <v>193</v>
      </c>
      <c r="B195" s="7" t="s">
        <v>78</v>
      </c>
      <c r="C195" s="7" t="s">
        <v>25</v>
      </c>
      <c r="D195" s="7" t="s">
        <v>6</v>
      </c>
      <c r="E195" s="7" t="s">
        <v>168</v>
      </c>
      <c r="F195" s="26">
        <v>0.9</v>
      </c>
      <c r="G195" s="22">
        <f t="shared" si="4"/>
        <v>6.0000000000000005E-2</v>
      </c>
      <c r="H195" s="7" t="str">
        <f t="shared" si="5"/>
        <v>海面养殖</v>
      </c>
      <c r="I195" s="7" t="s">
        <v>513</v>
      </c>
      <c r="J195" s="7" t="s">
        <v>278</v>
      </c>
    </row>
    <row r="196" spans="1:10" ht="24">
      <c r="A196" s="6">
        <v>194</v>
      </c>
      <c r="B196" s="7" t="s">
        <v>78</v>
      </c>
      <c r="C196" s="7" t="s">
        <v>25</v>
      </c>
      <c r="D196" s="7" t="s">
        <v>6</v>
      </c>
      <c r="E196" s="7" t="s">
        <v>168</v>
      </c>
      <c r="F196" s="26">
        <v>30.11</v>
      </c>
      <c r="G196" s="22">
        <f t="shared" si="4"/>
        <v>2.0073333333333334</v>
      </c>
      <c r="H196" s="7" t="str">
        <f t="shared" si="5"/>
        <v>海面养殖</v>
      </c>
      <c r="I196" s="7" t="s">
        <v>513</v>
      </c>
      <c r="J196" s="7" t="s">
        <v>279</v>
      </c>
    </row>
    <row r="197" spans="1:10" ht="36">
      <c r="A197" s="6">
        <v>195</v>
      </c>
      <c r="B197" s="7" t="s">
        <v>86</v>
      </c>
      <c r="C197" s="7" t="s">
        <v>25</v>
      </c>
      <c r="D197" s="7" t="s">
        <v>6</v>
      </c>
      <c r="E197" s="7" t="s">
        <v>168</v>
      </c>
      <c r="F197" s="26">
        <v>9.43</v>
      </c>
      <c r="G197" s="22">
        <f t="shared" si="4"/>
        <v>0.6286666666666666</v>
      </c>
      <c r="H197" s="7" t="str">
        <f t="shared" si="5"/>
        <v>海面养殖</v>
      </c>
      <c r="I197" s="7" t="s">
        <v>513</v>
      </c>
      <c r="J197" s="7" t="s">
        <v>286</v>
      </c>
    </row>
    <row r="198" spans="1:10" ht="24">
      <c r="A198" s="6">
        <v>196</v>
      </c>
      <c r="B198" s="7" t="s">
        <v>86</v>
      </c>
      <c r="C198" s="7" t="s">
        <v>25</v>
      </c>
      <c r="D198" s="7" t="s">
        <v>6</v>
      </c>
      <c r="E198" s="7" t="s">
        <v>168</v>
      </c>
      <c r="F198" s="26">
        <v>52.19</v>
      </c>
      <c r="G198" s="22">
        <f t="shared" si="4"/>
        <v>3.4793333333333334</v>
      </c>
      <c r="H198" s="7" t="str">
        <f t="shared" si="5"/>
        <v>海面养殖</v>
      </c>
      <c r="I198" s="7" t="s">
        <v>513</v>
      </c>
      <c r="J198" s="7" t="s">
        <v>287</v>
      </c>
    </row>
    <row r="199" spans="1:10" ht="24">
      <c r="A199" s="6">
        <v>197</v>
      </c>
      <c r="B199" s="7" t="s">
        <v>86</v>
      </c>
      <c r="C199" s="7" t="s">
        <v>25</v>
      </c>
      <c r="D199" s="7" t="s">
        <v>6</v>
      </c>
      <c r="E199" s="7" t="s">
        <v>168</v>
      </c>
      <c r="F199" s="26">
        <v>22.5</v>
      </c>
      <c r="G199" s="22">
        <f t="shared" si="4"/>
        <v>1.5</v>
      </c>
      <c r="H199" s="7" t="str">
        <f t="shared" si="5"/>
        <v>海面养殖</v>
      </c>
      <c r="I199" s="7" t="s">
        <v>513</v>
      </c>
      <c r="J199" s="7" t="s">
        <v>288</v>
      </c>
    </row>
    <row r="200" spans="1:10" ht="24">
      <c r="A200" s="6">
        <v>198</v>
      </c>
      <c r="B200" s="7" t="s">
        <v>87</v>
      </c>
      <c r="C200" s="7" t="s">
        <v>25</v>
      </c>
      <c r="D200" s="7" t="s">
        <v>6</v>
      </c>
      <c r="E200" s="7" t="s">
        <v>168</v>
      </c>
      <c r="F200" s="26">
        <v>13.54</v>
      </c>
      <c r="G200" s="22">
        <f t="shared" si="4"/>
        <v>0.90266666666666662</v>
      </c>
      <c r="H200" s="7" t="str">
        <f t="shared" si="5"/>
        <v>海面养殖</v>
      </c>
      <c r="I200" s="7" t="s">
        <v>513</v>
      </c>
      <c r="J200" s="7" t="s">
        <v>289</v>
      </c>
    </row>
    <row r="201" spans="1:10" ht="24">
      <c r="A201" s="6">
        <v>199</v>
      </c>
      <c r="B201" s="7" t="s">
        <v>88</v>
      </c>
      <c r="C201" s="7" t="s">
        <v>25</v>
      </c>
      <c r="D201" s="7" t="s">
        <v>6</v>
      </c>
      <c r="E201" s="7" t="s">
        <v>168</v>
      </c>
      <c r="F201" s="26">
        <v>17.07</v>
      </c>
      <c r="G201" s="22">
        <f t="shared" si="4"/>
        <v>1.1380000000000001</v>
      </c>
      <c r="H201" s="7" t="str">
        <f t="shared" si="5"/>
        <v>海面养殖</v>
      </c>
      <c r="I201" s="7" t="s">
        <v>513</v>
      </c>
      <c r="J201" s="7" t="s">
        <v>290</v>
      </c>
    </row>
    <row r="202" spans="1:10" ht="24">
      <c r="A202" s="6">
        <v>200</v>
      </c>
      <c r="B202" s="7" t="s">
        <v>89</v>
      </c>
      <c r="C202" s="7" t="s">
        <v>25</v>
      </c>
      <c r="D202" s="7" t="s">
        <v>6</v>
      </c>
      <c r="E202" s="7" t="s">
        <v>168</v>
      </c>
      <c r="F202" s="26">
        <v>9.74</v>
      </c>
      <c r="G202" s="22">
        <f t="shared" si="4"/>
        <v>0.64933333333333332</v>
      </c>
      <c r="H202" s="7" t="str">
        <f t="shared" si="5"/>
        <v>海面养殖</v>
      </c>
      <c r="I202" s="7" t="s">
        <v>513</v>
      </c>
      <c r="J202" s="7" t="s">
        <v>291</v>
      </c>
    </row>
    <row r="203" spans="1:10" ht="24">
      <c r="A203" s="6">
        <v>201</v>
      </c>
      <c r="B203" s="7" t="s">
        <v>90</v>
      </c>
      <c r="C203" s="7" t="s">
        <v>25</v>
      </c>
      <c r="D203" s="7" t="s">
        <v>6</v>
      </c>
      <c r="E203" s="7" t="s">
        <v>168</v>
      </c>
      <c r="F203" s="26">
        <v>39.229999999999997</v>
      </c>
      <c r="G203" s="22">
        <f t="shared" si="4"/>
        <v>2.6153333333333331</v>
      </c>
      <c r="H203" s="7" t="str">
        <f t="shared" si="5"/>
        <v>海面养殖</v>
      </c>
      <c r="I203" s="7" t="s">
        <v>513</v>
      </c>
      <c r="J203" s="7" t="s">
        <v>292</v>
      </c>
    </row>
    <row r="204" spans="1:10" ht="24">
      <c r="A204" s="6">
        <v>202</v>
      </c>
      <c r="B204" s="7" t="s">
        <v>91</v>
      </c>
      <c r="C204" s="7" t="s">
        <v>25</v>
      </c>
      <c r="D204" s="7" t="s">
        <v>6</v>
      </c>
      <c r="E204" s="7" t="s">
        <v>168</v>
      </c>
      <c r="F204" s="26">
        <v>91.46</v>
      </c>
      <c r="G204" s="22">
        <f t="shared" si="4"/>
        <v>6.0973333333333333</v>
      </c>
      <c r="H204" s="7" t="str">
        <f t="shared" si="5"/>
        <v>海面养殖</v>
      </c>
      <c r="I204" s="7" t="s">
        <v>513</v>
      </c>
      <c r="J204" s="7" t="s">
        <v>293</v>
      </c>
    </row>
    <row r="205" spans="1:10" ht="24">
      <c r="A205" s="6">
        <v>203</v>
      </c>
      <c r="B205" s="7" t="s">
        <v>116</v>
      </c>
      <c r="C205" s="7" t="s">
        <v>25</v>
      </c>
      <c r="D205" s="7" t="s">
        <v>6</v>
      </c>
      <c r="E205" s="7" t="s">
        <v>168</v>
      </c>
      <c r="F205" s="26">
        <v>22</v>
      </c>
      <c r="G205" s="22">
        <f t="shared" si="4"/>
        <v>1.4666666666666666</v>
      </c>
      <c r="H205" s="7" t="str">
        <f t="shared" si="5"/>
        <v>海面养殖</v>
      </c>
      <c r="I205" s="7" t="s">
        <v>513</v>
      </c>
      <c r="J205" s="7" t="s">
        <v>323</v>
      </c>
    </row>
    <row r="206" spans="1:10" ht="24">
      <c r="A206" s="6">
        <v>204</v>
      </c>
      <c r="B206" s="7" t="s">
        <v>121</v>
      </c>
      <c r="C206" s="7" t="s">
        <v>25</v>
      </c>
      <c r="D206" s="7" t="s">
        <v>6</v>
      </c>
      <c r="E206" s="7" t="s">
        <v>168</v>
      </c>
      <c r="F206" s="26">
        <v>66.92</v>
      </c>
      <c r="G206" s="22">
        <f t="shared" si="4"/>
        <v>4.4613333333333332</v>
      </c>
      <c r="H206" s="7" t="str">
        <f t="shared" si="5"/>
        <v>海面养殖</v>
      </c>
      <c r="I206" s="7" t="s">
        <v>513</v>
      </c>
      <c r="J206" s="7" t="s">
        <v>328</v>
      </c>
    </row>
    <row r="207" spans="1:10" ht="24">
      <c r="A207" s="6">
        <v>205</v>
      </c>
      <c r="B207" s="7" t="s">
        <v>128</v>
      </c>
      <c r="C207" s="7" t="s">
        <v>25</v>
      </c>
      <c r="D207" s="7" t="s">
        <v>6</v>
      </c>
      <c r="E207" s="7" t="s">
        <v>168</v>
      </c>
      <c r="F207" s="26">
        <v>2.44</v>
      </c>
      <c r="G207" s="22">
        <f t="shared" si="4"/>
        <v>0.16266666666666665</v>
      </c>
      <c r="H207" s="7" t="str">
        <f t="shared" si="5"/>
        <v>海面养殖</v>
      </c>
      <c r="I207" s="7" t="s">
        <v>513</v>
      </c>
      <c r="J207" s="7" t="s">
        <v>333</v>
      </c>
    </row>
    <row r="208" spans="1:10" ht="24">
      <c r="A208" s="6">
        <v>206</v>
      </c>
      <c r="B208" s="7" t="s">
        <v>128</v>
      </c>
      <c r="C208" s="7" t="s">
        <v>25</v>
      </c>
      <c r="D208" s="7" t="s">
        <v>6</v>
      </c>
      <c r="E208" s="7" t="s">
        <v>168</v>
      </c>
      <c r="F208" s="26">
        <v>10.75</v>
      </c>
      <c r="G208" s="22">
        <f t="shared" si="4"/>
        <v>0.71666666666666667</v>
      </c>
      <c r="H208" s="7" t="str">
        <f t="shared" si="5"/>
        <v>海面养殖</v>
      </c>
      <c r="I208" s="7" t="s">
        <v>513</v>
      </c>
      <c r="J208" s="7" t="s">
        <v>334</v>
      </c>
    </row>
    <row r="209" spans="1:10" ht="24">
      <c r="A209" s="6">
        <v>207</v>
      </c>
      <c r="B209" s="7" t="s">
        <v>128</v>
      </c>
      <c r="C209" s="7" t="s">
        <v>25</v>
      </c>
      <c r="D209" s="7" t="s">
        <v>6</v>
      </c>
      <c r="E209" s="7" t="s">
        <v>168</v>
      </c>
      <c r="F209" s="26">
        <v>10.83</v>
      </c>
      <c r="G209" s="22">
        <f t="shared" si="4"/>
        <v>0.72199999999999998</v>
      </c>
      <c r="H209" s="7" t="str">
        <f t="shared" si="5"/>
        <v>海面养殖</v>
      </c>
      <c r="I209" s="7" t="s">
        <v>513</v>
      </c>
      <c r="J209" s="7" t="s">
        <v>335</v>
      </c>
    </row>
    <row r="210" spans="1:10" ht="24">
      <c r="A210" s="6">
        <v>208</v>
      </c>
      <c r="B210" s="7" t="s">
        <v>128</v>
      </c>
      <c r="C210" s="7" t="s">
        <v>25</v>
      </c>
      <c r="D210" s="7" t="s">
        <v>6</v>
      </c>
      <c r="E210" s="7" t="s">
        <v>168</v>
      </c>
      <c r="F210" s="26">
        <v>11.97</v>
      </c>
      <c r="G210" s="22">
        <f t="shared" si="4"/>
        <v>0.79800000000000004</v>
      </c>
      <c r="H210" s="7" t="str">
        <f t="shared" si="5"/>
        <v>海面养殖</v>
      </c>
      <c r="I210" s="7" t="s">
        <v>513</v>
      </c>
      <c r="J210" s="7" t="s">
        <v>336</v>
      </c>
    </row>
    <row r="211" spans="1:10" ht="24">
      <c r="A211" s="6">
        <v>209</v>
      </c>
      <c r="B211" s="7" t="s">
        <v>134</v>
      </c>
      <c r="C211" s="7" t="s">
        <v>25</v>
      </c>
      <c r="D211" s="7" t="s">
        <v>6</v>
      </c>
      <c r="E211" s="7" t="s">
        <v>168</v>
      </c>
      <c r="F211" s="26">
        <v>21.155000000000001</v>
      </c>
      <c r="G211" s="22">
        <f t="shared" si="4"/>
        <v>1.4103333333333334</v>
      </c>
      <c r="H211" s="7" t="str">
        <f t="shared" si="5"/>
        <v>海面养殖</v>
      </c>
      <c r="I211" s="7" t="s">
        <v>513</v>
      </c>
      <c r="J211" s="7" t="s">
        <v>343</v>
      </c>
    </row>
    <row r="212" spans="1:10" ht="24">
      <c r="A212" s="6">
        <v>210</v>
      </c>
      <c r="B212" s="7" t="s">
        <v>156</v>
      </c>
      <c r="C212" s="7" t="s">
        <v>25</v>
      </c>
      <c r="D212" s="7" t="s">
        <v>6</v>
      </c>
      <c r="E212" s="7" t="s">
        <v>168</v>
      </c>
      <c r="F212" s="26">
        <v>55.3</v>
      </c>
      <c r="G212" s="22">
        <f t="shared" si="4"/>
        <v>3.6866666666666665</v>
      </c>
      <c r="H212" s="7" t="str">
        <f t="shared" si="5"/>
        <v>海面养殖</v>
      </c>
      <c r="I212" s="7" t="s">
        <v>513</v>
      </c>
      <c r="J212" s="7" t="s">
        <v>364</v>
      </c>
    </row>
    <row r="213" spans="1:10" ht="24">
      <c r="A213" s="6">
        <v>211</v>
      </c>
      <c r="B213" s="7" t="s">
        <v>157</v>
      </c>
      <c r="C213" s="7" t="s">
        <v>25</v>
      </c>
      <c r="D213" s="7" t="s">
        <v>6</v>
      </c>
      <c r="E213" s="7" t="s">
        <v>168</v>
      </c>
      <c r="F213" s="26">
        <v>1855.6</v>
      </c>
      <c r="G213" s="22">
        <f t="shared" si="4"/>
        <v>123.70666666666666</v>
      </c>
      <c r="H213" s="7" t="str">
        <f t="shared" si="5"/>
        <v>海面养殖</v>
      </c>
      <c r="I213" s="7" t="s">
        <v>513</v>
      </c>
      <c r="J213" s="7" t="s">
        <v>365</v>
      </c>
    </row>
    <row r="214" spans="1:10" ht="24">
      <c r="A214" s="6">
        <v>212</v>
      </c>
      <c r="B214" s="9" t="s">
        <v>373</v>
      </c>
      <c r="C214" s="9" t="s">
        <v>25</v>
      </c>
      <c r="D214" s="9" t="s">
        <v>6</v>
      </c>
      <c r="E214" s="7" t="s">
        <v>168</v>
      </c>
      <c r="F214" s="27">
        <v>54.71</v>
      </c>
      <c r="G214" s="22">
        <f t="shared" si="4"/>
        <v>3.6473333333333335</v>
      </c>
      <c r="H214" s="7" t="str">
        <f t="shared" si="5"/>
        <v>海面养殖</v>
      </c>
      <c r="I214" s="7" t="s">
        <v>513</v>
      </c>
      <c r="J214" s="7" t="s">
        <v>469</v>
      </c>
    </row>
    <row r="215" spans="1:10" ht="24">
      <c r="A215" s="6">
        <v>213</v>
      </c>
      <c r="B215" s="9" t="s">
        <v>373</v>
      </c>
      <c r="C215" s="9" t="s">
        <v>25</v>
      </c>
      <c r="D215" s="9" t="s">
        <v>6</v>
      </c>
      <c r="E215" s="7" t="s">
        <v>168</v>
      </c>
      <c r="F215" s="27">
        <v>22.86</v>
      </c>
      <c r="G215" s="22">
        <f t="shared" si="4"/>
        <v>1.524</v>
      </c>
      <c r="H215" s="7" t="str">
        <f t="shared" si="5"/>
        <v>海面养殖</v>
      </c>
      <c r="I215" s="7" t="s">
        <v>513</v>
      </c>
      <c r="J215" s="7" t="s">
        <v>470</v>
      </c>
    </row>
    <row r="216" spans="1:10" ht="24">
      <c r="A216" s="6">
        <v>214</v>
      </c>
      <c r="B216" s="9" t="s">
        <v>382</v>
      </c>
      <c r="C216" s="9" t="s">
        <v>25</v>
      </c>
      <c r="D216" s="9" t="s">
        <v>6</v>
      </c>
      <c r="E216" s="7" t="s">
        <v>168</v>
      </c>
      <c r="F216" s="27">
        <v>2775.04</v>
      </c>
      <c r="G216" s="22">
        <f t="shared" si="4"/>
        <v>185.00266666666667</v>
      </c>
      <c r="H216" s="7" t="str">
        <f t="shared" si="5"/>
        <v>海面养殖</v>
      </c>
      <c r="I216" s="7" t="s">
        <v>513</v>
      </c>
      <c r="J216" s="7" t="s">
        <v>481</v>
      </c>
    </row>
    <row r="217" spans="1:10" ht="24">
      <c r="A217" s="6">
        <v>215</v>
      </c>
      <c r="B217" s="9" t="s">
        <v>383</v>
      </c>
      <c r="C217" s="9" t="s">
        <v>25</v>
      </c>
      <c r="D217" s="9" t="s">
        <v>6</v>
      </c>
      <c r="E217" s="7" t="s">
        <v>168</v>
      </c>
      <c r="F217" s="27">
        <v>33.880000000000003</v>
      </c>
      <c r="G217" s="22">
        <f t="shared" si="4"/>
        <v>2.258666666666667</v>
      </c>
      <c r="H217" s="17" t="str">
        <f t="shared" si="5"/>
        <v>海面养殖</v>
      </c>
      <c r="I217" s="7" t="s">
        <v>513</v>
      </c>
      <c r="J217" s="18" t="s">
        <v>482</v>
      </c>
    </row>
    <row r="218" spans="1:10" ht="24">
      <c r="A218" s="6">
        <v>216</v>
      </c>
      <c r="B218" s="9" t="s">
        <v>385</v>
      </c>
      <c r="C218" s="9" t="s">
        <v>25</v>
      </c>
      <c r="D218" s="9" t="s">
        <v>6</v>
      </c>
      <c r="E218" s="7" t="s">
        <v>168</v>
      </c>
      <c r="F218" s="27">
        <v>27.34</v>
      </c>
      <c r="G218" s="22">
        <f t="shared" si="4"/>
        <v>1.8226666666666667</v>
      </c>
      <c r="H218" s="7" t="str">
        <f t="shared" si="5"/>
        <v>海面养殖</v>
      </c>
      <c r="I218" s="7" t="s">
        <v>513</v>
      </c>
      <c r="J218" s="7" t="s">
        <v>483</v>
      </c>
    </row>
    <row r="219" spans="1:10" ht="24">
      <c r="A219" s="6">
        <v>217</v>
      </c>
      <c r="B219" s="9" t="s">
        <v>385</v>
      </c>
      <c r="C219" s="9" t="s">
        <v>25</v>
      </c>
      <c r="D219" s="9" t="s">
        <v>6</v>
      </c>
      <c r="E219" s="7" t="s">
        <v>168</v>
      </c>
      <c r="F219" s="27">
        <v>2.25</v>
      </c>
      <c r="G219" s="22">
        <f t="shared" si="4"/>
        <v>0.15</v>
      </c>
      <c r="H219" s="7" t="str">
        <f t="shared" si="5"/>
        <v>海面养殖</v>
      </c>
      <c r="I219" s="7" t="s">
        <v>513</v>
      </c>
      <c r="J219" s="7" t="s">
        <v>484</v>
      </c>
    </row>
    <row r="220" spans="1:10" ht="24">
      <c r="A220" s="6">
        <v>218</v>
      </c>
      <c r="B220" s="9" t="s">
        <v>386</v>
      </c>
      <c r="C220" s="9" t="s">
        <v>25</v>
      </c>
      <c r="D220" s="9" t="s">
        <v>6</v>
      </c>
      <c r="E220" s="7" t="s">
        <v>168</v>
      </c>
      <c r="F220" s="27">
        <v>17.87</v>
      </c>
      <c r="G220" s="22">
        <f t="shared" si="4"/>
        <v>1.1913333333333334</v>
      </c>
      <c r="H220" s="7" t="str">
        <f t="shared" si="5"/>
        <v>海面养殖</v>
      </c>
      <c r="I220" s="7" t="s">
        <v>513</v>
      </c>
      <c r="J220" s="7" t="s">
        <v>485</v>
      </c>
    </row>
    <row r="221" spans="1:10" ht="24">
      <c r="A221" s="6">
        <v>219</v>
      </c>
      <c r="B221" s="9" t="s">
        <v>386</v>
      </c>
      <c r="C221" s="9" t="s">
        <v>25</v>
      </c>
      <c r="D221" s="9" t="s">
        <v>6</v>
      </c>
      <c r="E221" s="7" t="s">
        <v>168</v>
      </c>
      <c r="F221" s="27">
        <v>34.04</v>
      </c>
      <c r="G221" s="22">
        <f t="shared" si="4"/>
        <v>2.2693333333333334</v>
      </c>
      <c r="H221" s="7" t="str">
        <f t="shared" si="5"/>
        <v>海面养殖</v>
      </c>
      <c r="I221" s="7" t="s">
        <v>513</v>
      </c>
      <c r="J221" s="7" t="s">
        <v>486</v>
      </c>
    </row>
    <row r="222" spans="1:10" ht="24">
      <c r="A222" s="6">
        <v>220</v>
      </c>
      <c r="B222" s="9" t="s">
        <v>389</v>
      </c>
      <c r="C222" s="9" t="s">
        <v>25</v>
      </c>
      <c r="D222" s="9" t="s">
        <v>6</v>
      </c>
      <c r="E222" s="7" t="s">
        <v>168</v>
      </c>
      <c r="F222" s="27">
        <v>27.72</v>
      </c>
      <c r="G222" s="22">
        <f t="shared" si="4"/>
        <v>1.8479999999999999</v>
      </c>
      <c r="H222" s="7" t="str">
        <f t="shared" si="5"/>
        <v>海面养殖</v>
      </c>
      <c r="I222" s="7" t="s">
        <v>513</v>
      </c>
      <c r="J222" s="7" t="s">
        <v>489</v>
      </c>
    </row>
    <row r="223" spans="1:10" ht="24">
      <c r="A223" s="6">
        <v>221</v>
      </c>
      <c r="B223" s="9" t="s">
        <v>373</v>
      </c>
      <c r="C223" s="9" t="s">
        <v>25</v>
      </c>
      <c r="D223" s="9" t="s">
        <v>6</v>
      </c>
      <c r="E223" s="7" t="s">
        <v>168</v>
      </c>
      <c r="F223" s="27">
        <v>32.58</v>
      </c>
      <c r="G223" s="22">
        <f t="shared" si="4"/>
        <v>2.1719999999999997</v>
      </c>
      <c r="H223" s="7" t="str">
        <f t="shared" si="5"/>
        <v>海面养殖</v>
      </c>
      <c r="I223" s="7" t="s">
        <v>513</v>
      </c>
      <c r="J223" s="7" t="s">
        <v>490</v>
      </c>
    </row>
    <row r="224" spans="1:10" ht="24">
      <c r="A224" s="6">
        <v>222</v>
      </c>
      <c r="B224" s="9" t="s">
        <v>391</v>
      </c>
      <c r="C224" s="9" t="s">
        <v>25</v>
      </c>
      <c r="D224" s="9" t="s">
        <v>6</v>
      </c>
      <c r="E224" s="7" t="s">
        <v>168</v>
      </c>
      <c r="F224" s="27">
        <v>20.61</v>
      </c>
      <c r="G224" s="22">
        <f t="shared" si="4"/>
        <v>1.3739999999999999</v>
      </c>
      <c r="H224" s="7" t="str">
        <f t="shared" si="5"/>
        <v>海面养殖</v>
      </c>
      <c r="I224" s="7" t="s">
        <v>513</v>
      </c>
      <c r="J224" s="7" t="s">
        <v>492</v>
      </c>
    </row>
    <row r="225" spans="1:10" ht="24">
      <c r="A225" s="6">
        <v>223</v>
      </c>
      <c r="B225" s="9" t="s">
        <v>391</v>
      </c>
      <c r="C225" s="9" t="s">
        <v>25</v>
      </c>
      <c r="D225" s="9" t="s">
        <v>6</v>
      </c>
      <c r="E225" s="7" t="s">
        <v>168</v>
      </c>
      <c r="F225" s="27">
        <v>5.21</v>
      </c>
      <c r="G225" s="22">
        <f t="shared" ref="G225:G288" si="6">F225/15</f>
        <v>0.34733333333333333</v>
      </c>
      <c r="H225" s="7" t="str">
        <f t="shared" si="5"/>
        <v>海面养殖</v>
      </c>
      <c r="I225" s="7" t="s">
        <v>513</v>
      </c>
      <c r="J225" s="7" t="s">
        <v>493</v>
      </c>
    </row>
    <row r="226" spans="1:10" ht="24">
      <c r="A226" s="6">
        <v>224</v>
      </c>
      <c r="B226" s="9" t="s">
        <v>394</v>
      </c>
      <c r="C226" s="9" t="s">
        <v>25</v>
      </c>
      <c r="D226" s="9" t="s">
        <v>6</v>
      </c>
      <c r="E226" s="7" t="s">
        <v>168</v>
      </c>
      <c r="F226" s="27">
        <v>179.51</v>
      </c>
      <c r="G226" s="22">
        <f t="shared" si="6"/>
        <v>11.967333333333332</v>
      </c>
      <c r="H226" s="7" t="str">
        <f t="shared" si="5"/>
        <v>海面养殖</v>
      </c>
      <c r="I226" s="7" t="s">
        <v>513</v>
      </c>
      <c r="J226" s="7" t="s">
        <v>496</v>
      </c>
    </row>
    <row r="227" spans="1:10" ht="24">
      <c r="A227" s="6">
        <v>225</v>
      </c>
      <c r="B227" s="9" t="s">
        <v>395</v>
      </c>
      <c r="C227" s="9" t="s">
        <v>25</v>
      </c>
      <c r="D227" s="9" t="s">
        <v>6</v>
      </c>
      <c r="E227" s="7" t="s">
        <v>168</v>
      </c>
      <c r="F227" s="27">
        <v>46.19</v>
      </c>
      <c r="G227" s="22">
        <f t="shared" si="6"/>
        <v>3.079333333333333</v>
      </c>
      <c r="H227" s="7" t="str">
        <f t="shared" si="5"/>
        <v>海面养殖</v>
      </c>
      <c r="I227" s="7" t="s">
        <v>513</v>
      </c>
      <c r="J227" s="7" t="s">
        <v>497</v>
      </c>
    </row>
    <row r="228" spans="1:10" ht="24">
      <c r="A228" s="6">
        <v>226</v>
      </c>
      <c r="B228" s="9" t="s">
        <v>397</v>
      </c>
      <c r="C228" s="9" t="s">
        <v>25</v>
      </c>
      <c r="D228" s="9" t="s">
        <v>6</v>
      </c>
      <c r="E228" s="7" t="s">
        <v>168</v>
      </c>
      <c r="F228" s="27">
        <v>43.64</v>
      </c>
      <c r="G228" s="22">
        <f t="shared" si="6"/>
        <v>2.9093333333333335</v>
      </c>
      <c r="H228" s="7" t="str">
        <f t="shared" si="5"/>
        <v>海面养殖</v>
      </c>
      <c r="I228" s="7" t="s">
        <v>513</v>
      </c>
      <c r="J228" s="7" t="s">
        <v>498</v>
      </c>
    </row>
    <row r="229" spans="1:10" ht="24">
      <c r="A229" s="6">
        <v>227</v>
      </c>
      <c r="B229" s="9" t="s">
        <v>410</v>
      </c>
      <c r="C229" s="9" t="s">
        <v>25</v>
      </c>
      <c r="D229" s="9" t="s">
        <v>6</v>
      </c>
      <c r="E229" s="7" t="s">
        <v>168</v>
      </c>
      <c r="F229" s="27">
        <v>228.96</v>
      </c>
      <c r="G229" s="22">
        <f t="shared" si="6"/>
        <v>15.264000000000001</v>
      </c>
      <c r="H229" s="7" t="str">
        <f t="shared" si="5"/>
        <v>海面养殖</v>
      </c>
      <c r="I229" s="7" t="s">
        <v>513</v>
      </c>
      <c r="J229" s="7" t="s">
        <v>442</v>
      </c>
    </row>
    <row r="230" spans="1:10" ht="24">
      <c r="A230" s="6">
        <v>228</v>
      </c>
      <c r="B230" s="9" t="s">
        <v>410</v>
      </c>
      <c r="C230" s="9" t="s">
        <v>25</v>
      </c>
      <c r="D230" s="9" t="s">
        <v>6</v>
      </c>
      <c r="E230" s="7" t="s">
        <v>168</v>
      </c>
      <c r="F230" s="27">
        <v>51.34</v>
      </c>
      <c r="G230" s="22">
        <f t="shared" si="6"/>
        <v>3.4226666666666667</v>
      </c>
      <c r="H230" s="7" t="str">
        <f t="shared" si="5"/>
        <v>海面养殖</v>
      </c>
      <c r="I230" s="7" t="s">
        <v>513</v>
      </c>
      <c r="J230" s="7" t="s">
        <v>443</v>
      </c>
    </row>
    <row r="231" spans="1:10" ht="48">
      <c r="A231" s="6">
        <v>229</v>
      </c>
      <c r="B231" s="9" t="s">
        <v>444</v>
      </c>
      <c r="C231" s="9" t="s">
        <v>25</v>
      </c>
      <c r="D231" s="9" t="s">
        <v>6</v>
      </c>
      <c r="E231" s="7" t="s">
        <v>168</v>
      </c>
      <c r="F231" s="27">
        <v>154.74</v>
      </c>
      <c r="G231" s="22">
        <f t="shared" si="6"/>
        <v>10.316000000000001</v>
      </c>
      <c r="H231" s="7" t="str">
        <f t="shared" si="5"/>
        <v>海面养殖</v>
      </c>
      <c r="I231" s="7" t="s">
        <v>513</v>
      </c>
      <c r="J231" s="7" t="s">
        <v>445</v>
      </c>
    </row>
    <row r="232" spans="1:10" ht="36">
      <c r="A232" s="6">
        <v>230</v>
      </c>
      <c r="B232" s="9" t="s">
        <v>417</v>
      </c>
      <c r="C232" s="9" t="s">
        <v>25</v>
      </c>
      <c r="D232" s="9" t="s">
        <v>6</v>
      </c>
      <c r="E232" s="7" t="s">
        <v>168</v>
      </c>
      <c r="F232" s="27">
        <v>57.03</v>
      </c>
      <c r="G232" s="22">
        <f t="shared" si="6"/>
        <v>3.802</v>
      </c>
      <c r="H232" s="7" t="str">
        <f t="shared" si="5"/>
        <v>海面养殖</v>
      </c>
      <c r="I232" s="7" t="s">
        <v>513</v>
      </c>
      <c r="J232" s="7" t="s">
        <v>453</v>
      </c>
    </row>
    <row r="233" spans="1:10" ht="24">
      <c r="A233" s="6">
        <v>231</v>
      </c>
      <c r="B233" s="9" t="s">
        <v>124</v>
      </c>
      <c r="C233" s="9" t="s">
        <v>25</v>
      </c>
      <c r="D233" s="9" t="s">
        <v>6</v>
      </c>
      <c r="E233" s="7" t="s">
        <v>168</v>
      </c>
      <c r="F233" s="27">
        <v>3093.96</v>
      </c>
      <c r="G233" s="22">
        <f t="shared" si="6"/>
        <v>206.26400000000001</v>
      </c>
      <c r="H233" s="7" t="str">
        <f t="shared" si="5"/>
        <v>海面养殖</v>
      </c>
      <c r="I233" s="7" t="s">
        <v>513</v>
      </c>
      <c r="J233" s="7" t="s">
        <v>454</v>
      </c>
    </row>
    <row r="234" spans="1:10" ht="24">
      <c r="A234" s="6">
        <v>232</v>
      </c>
      <c r="B234" s="9" t="s">
        <v>419</v>
      </c>
      <c r="C234" s="9" t="s">
        <v>25</v>
      </c>
      <c r="D234" s="9" t="s">
        <v>6</v>
      </c>
      <c r="E234" s="7" t="s">
        <v>168</v>
      </c>
      <c r="F234" s="27">
        <v>26.01</v>
      </c>
      <c r="G234" s="22">
        <f t="shared" si="6"/>
        <v>1.7340000000000002</v>
      </c>
      <c r="H234" s="7" t="str">
        <f t="shared" si="5"/>
        <v>海面养殖</v>
      </c>
      <c r="I234" s="7" t="s">
        <v>513</v>
      </c>
      <c r="J234" s="7" t="s">
        <v>504</v>
      </c>
    </row>
    <row r="235" spans="1:10" ht="24">
      <c r="A235" s="6">
        <v>233</v>
      </c>
      <c r="B235" s="9" t="s">
        <v>421</v>
      </c>
      <c r="C235" s="9" t="s">
        <v>25</v>
      </c>
      <c r="D235" s="9" t="s">
        <v>6</v>
      </c>
      <c r="E235" s="7" t="s">
        <v>168</v>
      </c>
      <c r="F235" s="27">
        <v>14.54</v>
      </c>
      <c r="G235" s="22">
        <f t="shared" si="6"/>
        <v>0.96933333333333327</v>
      </c>
      <c r="H235" s="7" t="str">
        <f t="shared" si="5"/>
        <v>海面养殖</v>
      </c>
      <c r="I235" s="7" t="s">
        <v>513</v>
      </c>
      <c r="J235" s="7" t="s">
        <v>456</v>
      </c>
    </row>
    <row r="236" spans="1:10" ht="24">
      <c r="A236" s="6">
        <v>234</v>
      </c>
      <c r="B236" s="6" t="s">
        <v>427</v>
      </c>
      <c r="C236" s="6" t="s">
        <v>25</v>
      </c>
      <c r="D236" s="6" t="s">
        <v>6</v>
      </c>
      <c r="E236" s="7" t="s">
        <v>168</v>
      </c>
      <c r="F236" s="25">
        <v>16.77</v>
      </c>
      <c r="G236" s="22">
        <f t="shared" si="6"/>
        <v>1.1179999999999999</v>
      </c>
      <c r="H236" s="7" t="str">
        <f t="shared" si="5"/>
        <v>海面养殖</v>
      </c>
      <c r="I236" s="7" t="s">
        <v>513</v>
      </c>
      <c r="J236" s="7" t="s">
        <v>508</v>
      </c>
    </row>
    <row r="237" spans="1:10" ht="24">
      <c r="A237" s="6">
        <v>235</v>
      </c>
      <c r="B237" s="6" t="s">
        <v>427</v>
      </c>
      <c r="C237" s="6" t="s">
        <v>25</v>
      </c>
      <c r="D237" s="6" t="s">
        <v>6</v>
      </c>
      <c r="E237" s="7" t="s">
        <v>168</v>
      </c>
      <c r="F237" s="25">
        <v>8.51</v>
      </c>
      <c r="G237" s="22">
        <f t="shared" si="6"/>
        <v>0.56733333333333336</v>
      </c>
      <c r="H237" s="7" t="str">
        <f t="shared" si="5"/>
        <v>海面养殖</v>
      </c>
      <c r="I237" s="7" t="s">
        <v>513</v>
      </c>
      <c r="J237" s="7" t="s">
        <v>509</v>
      </c>
    </row>
    <row r="238" spans="1:10" ht="24">
      <c r="A238" s="6">
        <v>236</v>
      </c>
      <c r="B238" s="19" t="s">
        <v>726</v>
      </c>
      <c r="C238" s="6" t="s">
        <v>25</v>
      </c>
      <c r="D238" s="19" t="s">
        <v>6</v>
      </c>
      <c r="E238" s="7" t="s">
        <v>168</v>
      </c>
      <c r="F238" s="30">
        <v>19.86</v>
      </c>
      <c r="G238" s="22">
        <f t="shared" si="6"/>
        <v>1.3240000000000001</v>
      </c>
      <c r="H238" s="7" t="str">
        <f t="shared" si="5"/>
        <v>海面养殖</v>
      </c>
      <c r="I238" s="7" t="s">
        <v>513</v>
      </c>
      <c r="J238" s="7" t="s">
        <v>727</v>
      </c>
    </row>
    <row r="239" spans="1:10" ht="24">
      <c r="A239" s="6">
        <v>237</v>
      </c>
      <c r="B239" s="19" t="s">
        <v>726</v>
      </c>
      <c r="C239" s="6" t="s">
        <v>25</v>
      </c>
      <c r="D239" s="19" t="s">
        <v>6</v>
      </c>
      <c r="E239" s="7" t="s">
        <v>168</v>
      </c>
      <c r="F239" s="30">
        <v>155</v>
      </c>
      <c r="G239" s="22">
        <f t="shared" si="6"/>
        <v>10.333333333333334</v>
      </c>
      <c r="H239" s="7" t="str">
        <f t="shared" si="5"/>
        <v>海面养殖</v>
      </c>
      <c r="I239" s="7" t="s">
        <v>513</v>
      </c>
      <c r="J239" s="7" t="s">
        <v>728</v>
      </c>
    </row>
    <row r="240" spans="1:10" ht="24">
      <c r="A240" s="6">
        <v>238</v>
      </c>
      <c r="B240" s="7" t="s">
        <v>35</v>
      </c>
      <c r="C240" s="7" t="s">
        <v>36</v>
      </c>
      <c r="D240" s="7" t="s">
        <v>19</v>
      </c>
      <c r="E240" s="7" t="s">
        <v>168</v>
      </c>
      <c r="F240" s="26">
        <v>13.45</v>
      </c>
      <c r="G240" s="22">
        <f t="shared" si="6"/>
        <v>0.89666666666666661</v>
      </c>
      <c r="H240" s="7" t="str">
        <f t="shared" si="5"/>
        <v>海面海底养殖</v>
      </c>
      <c r="I240" s="7" t="s">
        <v>513</v>
      </c>
      <c r="J240" s="7" t="s">
        <v>232</v>
      </c>
    </row>
    <row r="241" spans="1:10" ht="24">
      <c r="A241" s="6">
        <v>239</v>
      </c>
      <c r="B241" s="7" t="s">
        <v>39</v>
      </c>
      <c r="C241" s="7" t="s">
        <v>36</v>
      </c>
      <c r="D241" s="7" t="s">
        <v>19</v>
      </c>
      <c r="E241" s="7" t="s">
        <v>168</v>
      </c>
      <c r="F241" s="26">
        <v>27.65</v>
      </c>
      <c r="G241" s="22">
        <f t="shared" si="6"/>
        <v>1.8433333333333333</v>
      </c>
      <c r="H241" s="7" t="str">
        <f t="shared" si="5"/>
        <v>海面海底养殖</v>
      </c>
      <c r="I241" s="7" t="s">
        <v>513</v>
      </c>
      <c r="J241" s="7" t="s">
        <v>236</v>
      </c>
    </row>
    <row r="242" spans="1:10" ht="24">
      <c r="A242" s="6">
        <v>240</v>
      </c>
      <c r="B242" s="7" t="s">
        <v>42</v>
      </c>
      <c r="C242" s="7" t="s">
        <v>36</v>
      </c>
      <c r="D242" s="7" t="s">
        <v>17</v>
      </c>
      <c r="E242" s="7" t="s">
        <v>168</v>
      </c>
      <c r="F242" s="26">
        <v>71.400000000000006</v>
      </c>
      <c r="G242" s="22">
        <f t="shared" si="6"/>
        <v>4.7600000000000007</v>
      </c>
      <c r="H242" s="7" t="str">
        <f t="shared" si="5"/>
        <v>围海养殖</v>
      </c>
      <c r="I242" s="7" t="s">
        <v>513</v>
      </c>
      <c r="J242" s="7" t="s">
        <v>238</v>
      </c>
    </row>
    <row r="243" spans="1:10" ht="24">
      <c r="A243" s="6">
        <v>241</v>
      </c>
      <c r="B243" s="7" t="s">
        <v>48</v>
      </c>
      <c r="C243" s="7" t="s">
        <v>36</v>
      </c>
      <c r="D243" s="7" t="s">
        <v>19</v>
      </c>
      <c r="E243" s="7" t="s">
        <v>168</v>
      </c>
      <c r="F243" s="26">
        <v>68.2</v>
      </c>
      <c r="G243" s="22">
        <f t="shared" si="6"/>
        <v>4.5466666666666669</v>
      </c>
      <c r="H243" s="7" t="str">
        <f t="shared" si="5"/>
        <v>海面海底养殖</v>
      </c>
      <c r="I243" s="7" t="s">
        <v>513</v>
      </c>
      <c r="J243" s="7" t="s">
        <v>249</v>
      </c>
    </row>
    <row r="244" spans="1:10" ht="24">
      <c r="A244" s="6">
        <v>242</v>
      </c>
      <c r="B244" s="7" t="s">
        <v>55</v>
      </c>
      <c r="C244" s="7" t="s">
        <v>36</v>
      </c>
      <c r="D244" s="7" t="s">
        <v>19</v>
      </c>
      <c r="E244" s="7" t="s">
        <v>168</v>
      </c>
      <c r="F244" s="26">
        <v>39</v>
      </c>
      <c r="G244" s="22">
        <f t="shared" si="6"/>
        <v>2.6</v>
      </c>
      <c r="H244" s="7" t="str">
        <f t="shared" ref="H244:H307" si="7">D244&amp;"养殖"</f>
        <v>海面海底养殖</v>
      </c>
      <c r="I244" s="7" t="s">
        <v>513</v>
      </c>
      <c r="J244" s="7" t="s">
        <v>258</v>
      </c>
    </row>
    <row r="245" spans="1:10" ht="24">
      <c r="A245" s="6">
        <v>243</v>
      </c>
      <c r="B245" s="7" t="s">
        <v>61</v>
      </c>
      <c r="C245" s="7" t="s">
        <v>36</v>
      </c>
      <c r="D245" s="7" t="s">
        <v>19</v>
      </c>
      <c r="E245" s="7" t="s">
        <v>168</v>
      </c>
      <c r="F245" s="26">
        <v>31.76</v>
      </c>
      <c r="G245" s="22">
        <f t="shared" si="6"/>
        <v>2.1173333333333333</v>
      </c>
      <c r="H245" s="7" t="str">
        <f t="shared" si="7"/>
        <v>海面海底养殖</v>
      </c>
      <c r="I245" s="7" t="s">
        <v>513</v>
      </c>
      <c r="J245" s="7" t="s">
        <v>261</v>
      </c>
    </row>
    <row r="246" spans="1:10" ht="48">
      <c r="A246" s="6">
        <v>244</v>
      </c>
      <c r="B246" s="7" t="s">
        <v>81</v>
      </c>
      <c r="C246" s="7" t="s">
        <v>36</v>
      </c>
      <c r="D246" s="7" t="s">
        <v>19</v>
      </c>
      <c r="E246" s="7" t="s">
        <v>168</v>
      </c>
      <c r="F246" s="26">
        <v>29.35</v>
      </c>
      <c r="G246" s="22">
        <f t="shared" si="6"/>
        <v>1.9566666666666668</v>
      </c>
      <c r="H246" s="7" t="str">
        <f t="shared" si="7"/>
        <v>海面海底养殖</v>
      </c>
      <c r="I246" s="7" t="s">
        <v>513</v>
      </c>
      <c r="J246" s="7" t="s">
        <v>524</v>
      </c>
    </row>
    <row r="247" spans="1:10" ht="60">
      <c r="A247" s="6">
        <v>245</v>
      </c>
      <c r="B247" s="7" t="s">
        <v>83</v>
      </c>
      <c r="C247" s="7" t="s">
        <v>36</v>
      </c>
      <c r="D247" s="7" t="s">
        <v>19</v>
      </c>
      <c r="E247" s="7" t="s">
        <v>168</v>
      </c>
      <c r="F247" s="26">
        <v>23.87</v>
      </c>
      <c r="G247" s="22">
        <f t="shared" si="6"/>
        <v>1.5913333333333335</v>
      </c>
      <c r="H247" s="7" t="str">
        <f t="shared" si="7"/>
        <v>海面海底养殖</v>
      </c>
      <c r="I247" s="7" t="s">
        <v>526</v>
      </c>
      <c r="J247" s="7" t="s">
        <v>525</v>
      </c>
    </row>
    <row r="248" spans="1:10" ht="60">
      <c r="A248" s="6">
        <v>246</v>
      </c>
      <c r="B248" s="7" t="s">
        <v>83</v>
      </c>
      <c r="C248" s="7" t="s">
        <v>36</v>
      </c>
      <c r="D248" s="7" t="s">
        <v>19</v>
      </c>
      <c r="E248" s="7" t="s">
        <v>168</v>
      </c>
      <c r="F248" s="26">
        <v>23.6</v>
      </c>
      <c r="G248" s="22">
        <f t="shared" si="6"/>
        <v>1.5733333333333335</v>
      </c>
      <c r="H248" s="7" t="str">
        <f t="shared" si="7"/>
        <v>海面海底养殖</v>
      </c>
      <c r="I248" s="7" t="s">
        <v>526</v>
      </c>
      <c r="J248" s="7" t="s">
        <v>527</v>
      </c>
    </row>
    <row r="249" spans="1:10" ht="24">
      <c r="A249" s="6">
        <v>247</v>
      </c>
      <c r="B249" s="7" t="s">
        <v>98</v>
      </c>
      <c r="C249" s="7" t="s">
        <v>36</v>
      </c>
      <c r="D249" s="7" t="s">
        <v>19</v>
      </c>
      <c r="E249" s="7" t="s">
        <v>168</v>
      </c>
      <c r="F249" s="26">
        <v>44.65</v>
      </c>
      <c r="G249" s="22">
        <f t="shared" si="6"/>
        <v>2.9766666666666666</v>
      </c>
      <c r="H249" s="7" t="str">
        <f t="shared" si="7"/>
        <v>海面海底养殖</v>
      </c>
      <c r="I249" s="7" t="s">
        <v>513</v>
      </c>
      <c r="J249" s="7" t="s">
        <v>301</v>
      </c>
    </row>
    <row r="250" spans="1:10" ht="24">
      <c r="A250" s="6">
        <v>248</v>
      </c>
      <c r="B250" s="7" t="s">
        <v>105</v>
      </c>
      <c r="C250" s="7" t="s">
        <v>36</v>
      </c>
      <c r="D250" s="7" t="s">
        <v>12</v>
      </c>
      <c r="E250" s="7" t="s">
        <v>168</v>
      </c>
      <c r="F250" s="26">
        <v>41.38</v>
      </c>
      <c r="G250" s="22">
        <f t="shared" si="6"/>
        <v>2.758666666666667</v>
      </c>
      <c r="H250" s="7" t="str">
        <f t="shared" si="7"/>
        <v>海底养殖</v>
      </c>
      <c r="I250" s="7" t="s">
        <v>513</v>
      </c>
      <c r="J250" s="7" t="s">
        <v>311</v>
      </c>
    </row>
    <row r="251" spans="1:10" ht="24">
      <c r="A251" s="6">
        <v>249</v>
      </c>
      <c r="B251" s="7" t="s">
        <v>140</v>
      </c>
      <c r="C251" s="7" t="s">
        <v>36</v>
      </c>
      <c r="D251" s="7" t="s">
        <v>19</v>
      </c>
      <c r="E251" s="7" t="s">
        <v>168</v>
      </c>
      <c r="F251" s="26">
        <v>704.95</v>
      </c>
      <c r="G251" s="22">
        <f t="shared" si="6"/>
        <v>46.99666666666667</v>
      </c>
      <c r="H251" s="7" t="str">
        <f t="shared" si="7"/>
        <v>海面海底养殖</v>
      </c>
      <c r="I251" s="7" t="s">
        <v>513</v>
      </c>
      <c r="J251" s="7" t="s">
        <v>706</v>
      </c>
    </row>
    <row r="252" spans="1:10" ht="36">
      <c r="A252" s="6">
        <v>250</v>
      </c>
      <c r="B252" s="7" t="s">
        <v>119</v>
      </c>
      <c r="C252" s="7" t="s">
        <v>36</v>
      </c>
      <c r="D252" s="7" t="s">
        <v>19</v>
      </c>
      <c r="E252" s="7" t="s">
        <v>168</v>
      </c>
      <c r="F252" s="26">
        <v>53.42</v>
      </c>
      <c r="G252" s="22">
        <f t="shared" si="6"/>
        <v>3.5613333333333332</v>
      </c>
      <c r="H252" s="7" t="str">
        <f t="shared" si="7"/>
        <v>海面海底养殖</v>
      </c>
      <c r="I252" s="7" t="s">
        <v>513</v>
      </c>
      <c r="J252" s="7" t="s">
        <v>326</v>
      </c>
    </row>
    <row r="253" spans="1:10" ht="24">
      <c r="A253" s="6">
        <v>251</v>
      </c>
      <c r="B253" s="7" t="s">
        <v>122</v>
      </c>
      <c r="C253" s="7" t="s">
        <v>36</v>
      </c>
      <c r="D253" s="7" t="s">
        <v>12</v>
      </c>
      <c r="E253" s="7" t="s">
        <v>168</v>
      </c>
      <c r="F253" s="26">
        <v>36.880000000000003</v>
      </c>
      <c r="G253" s="22">
        <f t="shared" si="6"/>
        <v>2.4586666666666668</v>
      </c>
      <c r="H253" s="7" t="str">
        <f t="shared" si="7"/>
        <v>海底养殖</v>
      </c>
      <c r="I253" s="7" t="s">
        <v>513</v>
      </c>
      <c r="J253" s="7" t="s">
        <v>329</v>
      </c>
    </row>
    <row r="254" spans="1:10" ht="24">
      <c r="A254" s="6">
        <v>252</v>
      </c>
      <c r="B254" s="7" t="s">
        <v>123</v>
      </c>
      <c r="C254" s="7" t="s">
        <v>36</v>
      </c>
      <c r="D254" s="7" t="s">
        <v>12</v>
      </c>
      <c r="E254" s="7" t="s">
        <v>168</v>
      </c>
      <c r="F254" s="26">
        <v>127</v>
      </c>
      <c r="G254" s="22">
        <f t="shared" si="6"/>
        <v>8.4666666666666668</v>
      </c>
      <c r="H254" s="7" t="str">
        <f t="shared" si="7"/>
        <v>海底养殖</v>
      </c>
      <c r="I254" s="7" t="s">
        <v>513</v>
      </c>
      <c r="J254" s="7" t="s">
        <v>330</v>
      </c>
    </row>
    <row r="255" spans="1:10" ht="48">
      <c r="A255" s="6">
        <v>253</v>
      </c>
      <c r="B255" s="7" t="s">
        <v>125</v>
      </c>
      <c r="C255" s="7" t="s">
        <v>36</v>
      </c>
      <c r="D255" s="7" t="s">
        <v>19</v>
      </c>
      <c r="E255" s="7" t="s">
        <v>168</v>
      </c>
      <c r="F255" s="26">
        <v>63.49</v>
      </c>
      <c r="G255" s="22">
        <f t="shared" si="6"/>
        <v>4.2326666666666668</v>
      </c>
      <c r="H255" s="7" t="str">
        <f t="shared" si="7"/>
        <v>海面海底养殖</v>
      </c>
      <c r="I255" s="7" t="s">
        <v>513</v>
      </c>
      <c r="J255" s="7" t="s">
        <v>331</v>
      </c>
    </row>
    <row r="256" spans="1:10" ht="24">
      <c r="A256" s="6">
        <v>254</v>
      </c>
      <c r="B256" s="7" t="s">
        <v>129</v>
      </c>
      <c r="C256" s="7" t="s">
        <v>36</v>
      </c>
      <c r="D256" s="7" t="s">
        <v>19</v>
      </c>
      <c r="E256" s="7" t="s">
        <v>168</v>
      </c>
      <c r="F256" s="26">
        <v>13.29</v>
      </c>
      <c r="G256" s="22">
        <f t="shared" si="6"/>
        <v>0.8859999999999999</v>
      </c>
      <c r="H256" s="7" t="str">
        <f t="shared" si="7"/>
        <v>海面海底养殖</v>
      </c>
      <c r="I256" s="7" t="s">
        <v>513</v>
      </c>
      <c r="J256" s="7" t="s">
        <v>337</v>
      </c>
    </row>
    <row r="257" spans="1:10" ht="24">
      <c r="A257" s="6">
        <v>255</v>
      </c>
      <c r="B257" s="7" t="s">
        <v>129</v>
      </c>
      <c r="C257" s="7" t="s">
        <v>36</v>
      </c>
      <c r="D257" s="7" t="s">
        <v>19</v>
      </c>
      <c r="E257" s="7" t="s">
        <v>168</v>
      </c>
      <c r="F257" s="26">
        <v>32.93</v>
      </c>
      <c r="G257" s="22">
        <f t="shared" si="6"/>
        <v>2.1953333333333331</v>
      </c>
      <c r="H257" s="7" t="str">
        <f t="shared" si="7"/>
        <v>海面海底养殖</v>
      </c>
      <c r="I257" s="7" t="s">
        <v>513</v>
      </c>
      <c r="J257" s="7" t="s">
        <v>338</v>
      </c>
    </row>
    <row r="258" spans="1:10" ht="24">
      <c r="A258" s="6">
        <v>256</v>
      </c>
      <c r="B258" s="7" t="s">
        <v>129</v>
      </c>
      <c r="C258" s="7" t="s">
        <v>36</v>
      </c>
      <c r="D258" s="7" t="s">
        <v>12</v>
      </c>
      <c r="E258" s="7" t="s">
        <v>168</v>
      </c>
      <c r="F258" s="26">
        <v>108.32</v>
      </c>
      <c r="G258" s="22">
        <f t="shared" si="6"/>
        <v>7.2213333333333329</v>
      </c>
      <c r="H258" s="7" t="str">
        <f t="shared" si="7"/>
        <v>海底养殖</v>
      </c>
      <c r="I258" s="7" t="s">
        <v>513</v>
      </c>
      <c r="J258" s="7" t="s">
        <v>337</v>
      </c>
    </row>
    <row r="259" spans="1:10" ht="24">
      <c r="A259" s="6">
        <v>257</v>
      </c>
      <c r="B259" s="7" t="s">
        <v>130</v>
      </c>
      <c r="C259" s="7" t="s">
        <v>36</v>
      </c>
      <c r="D259" s="7" t="s">
        <v>19</v>
      </c>
      <c r="E259" s="7" t="s">
        <v>168</v>
      </c>
      <c r="F259" s="26">
        <v>30.63</v>
      </c>
      <c r="G259" s="22">
        <f t="shared" si="6"/>
        <v>2.0419999999999998</v>
      </c>
      <c r="H259" s="7" t="str">
        <f t="shared" si="7"/>
        <v>海面海底养殖</v>
      </c>
      <c r="I259" s="7" t="s">
        <v>513</v>
      </c>
      <c r="J259" s="7" t="s">
        <v>339</v>
      </c>
    </row>
    <row r="260" spans="1:10" ht="24">
      <c r="A260" s="6">
        <v>258</v>
      </c>
      <c r="B260" s="7" t="s">
        <v>141</v>
      </c>
      <c r="C260" s="7" t="s">
        <v>36</v>
      </c>
      <c r="D260" s="7" t="s">
        <v>6</v>
      </c>
      <c r="E260" s="7" t="s">
        <v>168</v>
      </c>
      <c r="F260" s="26">
        <v>17</v>
      </c>
      <c r="G260" s="22">
        <f t="shared" si="6"/>
        <v>1.1333333333333333</v>
      </c>
      <c r="H260" s="7" t="str">
        <f t="shared" si="7"/>
        <v>海面养殖</v>
      </c>
      <c r="I260" s="7" t="s">
        <v>513</v>
      </c>
      <c r="J260" s="7" t="s">
        <v>347</v>
      </c>
    </row>
    <row r="261" spans="1:10" ht="24">
      <c r="A261" s="6">
        <v>259</v>
      </c>
      <c r="B261" s="9" t="s">
        <v>378</v>
      </c>
      <c r="C261" s="9" t="s">
        <v>36</v>
      </c>
      <c r="D261" s="9" t="s">
        <v>19</v>
      </c>
      <c r="E261" s="7" t="s">
        <v>168</v>
      </c>
      <c r="F261" s="27">
        <v>6</v>
      </c>
      <c r="G261" s="22">
        <f t="shared" si="6"/>
        <v>0.4</v>
      </c>
      <c r="H261" s="7" t="str">
        <f t="shared" si="7"/>
        <v>海面海底养殖</v>
      </c>
      <c r="I261" s="7" t="s">
        <v>513</v>
      </c>
      <c r="J261" s="7" t="s">
        <v>474</v>
      </c>
    </row>
    <row r="262" spans="1:10" ht="24">
      <c r="A262" s="6">
        <v>260</v>
      </c>
      <c r="B262" s="9" t="s">
        <v>378</v>
      </c>
      <c r="C262" s="9" t="s">
        <v>36</v>
      </c>
      <c r="D262" s="9" t="s">
        <v>19</v>
      </c>
      <c r="E262" s="7" t="s">
        <v>168</v>
      </c>
      <c r="F262" s="27">
        <v>4.53</v>
      </c>
      <c r="G262" s="22">
        <f t="shared" si="6"/>
        <v>0.30199999999999999</v>
      </c>
      <c r="H262" s="7" t="str">
        <f t="shared" si="7"/>
        <v>海面海底养殖</v>
      </c>
      <c r="I262" s="7" t="s">
        <v>513</v>
      </c>
      <c r="J262" s="7" t="s">
        <v>475</v>
      </c>
    </row>
    <row r="263" spans="1:10" ht="24">
      <c r="A263" s="6">
        <v>261</v>
      </c>
      <c r="B263" s="9" t="s">
        <v>378</v>
      </c>
      <c r="C263" s="9" t="s">
        <v>36</v>
      </c>
      <c r="D263" s="9" t="s">
        <v>19</v>
      </c>
      <c r="E263" s="7" t="s">
        <v>168</v>
      </c>
      <c r="F263" s="27">
        <v>9.31</v>
      </c>
      <c r="G263" s="22">
        <f t="shared" si="6"/>
        <v>0.6206666666666667</v>
      </c>
      <c r="H263" s="7" t="str">
        <f t="shared" si="7"/>
        <v>海面海底养殖</v>
      </c>
      <c r="I263" s="7" t="s">
        <v>513</v>
      </c>
      <c r="J263" s="7" t="s">
        <v>476</v>
      </c>
    </row>
    <row r="264" spans="1:10" ht="36">
      <c r="A264" s="6">
        <v>262</v>
      </c>
      <c r="B264" s="9" t="s">
        <v>378</v>
      </c>
      <c r="C264" s="9" t="s">
        <v>36</v>
      </c>
      <c r="D264" s="9" t="s">
        <v>19</v>
      </c>
      <c r="E264" s="7" t="s">
        <v>168</v>
      </c>
      <c r="F264" s="27">
        <v>21.56</v>
      </c>
      <c r="G264" s="22">
        <f t="shared" si="6"/>
        <v>1.4373333333333334</v>
      </c>
      <c r="H264" s="7" t="str">
        <f t="shared" si="7"/>
        <v>海面海底养殖</v>
      </c>
      <c r="I264" s="7" t="s">
        <v>513</v>
      </c>
      <c r="J264" s="7" t="s">
        <v>477</v>
      </c>
    </row>
    <row r="265" spans="1:10" ht="24">
      <c r="A265" s="6">
        <v>263</v>
      </c>
      <c r="B265" s="9" t="s">
        <v>378</v>
      </c>
      <c r="C265" s="9" t="s">
        <v>36</v>
      </c>
      <c r="D265" s="9" t="s">
        <v>19</v>
      </c>
      <c r="E265" s="7" t="s">
        <v>168</v>
      </c>
      <c r="F265" s="27">
        <v>35.36</v>
      </c>
      <c r="G265" s="22">
        <f t="shared" si="6"/>
        <v>2.3573333333333335</v>
      </c>
      <c r="H265" s="7" t="str">
        <f t="shared" si="7"/>
        <v>海面海底养殖</v>
      </c>
      <c r="I265" s="7" t="s">
        <v>513</v>
      </c>
      <c r="J265" s="7" t="s">
        <v>478</v>
      </c>
    </row>
    <row r="266" spans="1:10" ht="36">
      <c r="A266" s="6">
        <v>264</v>
      </c>
      <c r="B266" s="9" t="s">
        <v>379</v>
      </c>
      <c r="C266" s="9" t="s">
        <v>36</v>
      </c>
      <c r="D266" s="9" t="s">
        <v>19</v>
      </c>
      <c r="E266" s="7" t="s">
        <v>168</v>
      </c>
      <c r="F266" s="27">
        <v>31</v>
      </c>
      <c r="G266" s="22">
        <f t="shared" si="6"/>
        <v>2.0666666666666669</v>
      </c>
      <c r="H266" s="7" t="str">
        <f t="shared" si="7"/>
        <v>海面海底养殖</v>
      </c>
      <c r="I266" s="7" t="s">
        <v>513</v>
      </c>
      <c r="J266" s="7" t="s">
        <v>479</v>
      </c>
    </row>
    <row r="267" spans="1:10" ht="60">
      <c r="A267" s="6">
        <v>265</v>
      </c>
      <c r="B267" s="9" t="s">
        <v>398</v>
      </c>
      <c r="C267" s="9" t="s">
        <v>36</v>
      </c>
      <c r="D267" s="9" t="s">
        <v>19</v>
      </c>
      <c r="E267" s="7" t="s">
        <v>168</v>
      </c>
      <c r="F267" s="27">
        <v>65.34</v>
      </c>
      <c r="G267" s="22">
        <f t="shared" si="6"/>
        <v>4.3559999999999999</v>
      </c>
      <c r="H267" s="7" t="str">
        <f t="shared" si="7"/>
        <v>海面海底养殖</v>
      </c>
      <c r="I267" s="9" t="s">
        <v>526</v>
      </c>
      <c r="J267" s="7" t="s">
        <v>436</v>
      </c>
    </row>
    <row r="268" spans="1:10" ht="24">
      <c r="A268" s="6">
        <v>266</v>
      </c>
      <c r="B268" s="9" t="s">
        <v>83</v>
      </c>
      <c r="C268" s="9" t="s">
        <v>36</v>
      </c>
      <c r="D268" s="9" t="s">
        <v>19</v>
      </c>
      <c r="E268" s="7" t="s">
        <v>168</v>
      </c>
      <c r="F268" s="27">
        <v>15</v>
      </c>
      <c r="G268" s="22">
        <f t="shared" si="6"/>
        <v>1</v>
      </c>
      <c r="H268" s="7" t="str">
        <f t="shared" si="7"/>
        <v>海面海底养殖</v>
      </c>
      <c r="I268" s="7" t="s">
        <v>513</v>
      </c>
      <c r="J268" s="7" t="s">
        <v>536</v>
      </c>
    </row>
    <row r="269" spans="1:10" ht="36">
      <c r="A269" s="6">
        <v>267</v>
      </c>
      <c r="B269" s="9" t="s">
        <v>404</v>
      </c>
      <c r="C269" s="9" t="s">
        <v>36</v>
      </c>
      <c r="D269" s="9" t="s">
        <v>12</v>
      </c>
      <c r="E269" s="7" t="s">
        <v>168</v>
      </c>
      <c r="F269" s="27">
        <v>38.200000000000003</v>
      </c>
      <c r="G269" s="22">
        <f t="shared" si="6"/>
        <v>2.5466666666666669</v>
      </c>
      <c r="H269" s="7" t="str">
        <f t="shared" si="7"/>
        <v>海底养殖</v>
      </c>
      <c r="I269" s="7" t="s">
        <v>513</v>
      </c>
      <c r="J269" s="7" t="s">
        <v>500</v>
      </c>
    </row>
    <row r="270" spans="1:10" ht="24">
      <c r="A270" s="6">
        <v>268</v>
      </c>
      <c r="B270" s="9" t="s">
        <v>405</v>
      </c>
      <c r="C270" s="9" t="s">
        <v>36</v>
      </c>
      <c r="D270" s="9" t="s">
        <v>19</v>
      </c>
      <c r="E270" s="7" t="s">
        <v>168</v>
      </c>
      <c r="F270" s="27">
        <v>37.81</v>
      </c>
      <c r="G270" s="22">
        <f t="shared" si="6"/>
        <v>2.5206666666666666</v>
      </c>
      <c r="H270" s="7" t="str">
        <f t="shared" si="7"/>
        <v>海面海底养殖</v>
      </c>
      <c r="I270" s="7" t="s">
        <v>513</v>
      </c>
      <c r="J270" s="7" t="s">
        <v>501</v>
      </c>
    </row>
    <row r="271" spans="1:10" ht="24">
      <c r="A271" s="6">
        <v>269</v>
      </c>
      <c r="B271" s="9" t="s">
        <v>406</v>
      </c>
      <c r="C271" s="9" t="s">
        <v>36</v>
      </c>
      <c r="D271" s="9" t="s">
        <v>19</v>
      </c>
      <c r="E271" s="7" t="s">
        <v>168</v>
      </c>
      <c r="F271" s="27">
        <v>26.23</v>
      </c>
      <c r="G271" s="22">
        <f t="shared" si="6"/>
        <v>1.7486666666666666</v>
      </c>
      <c r="H271" s="7" t="str">
        <f t="shared" si="7"/>
        <v>海面海底养殖</v>
      </c>
      <c r="I271" s="7" t="s">
        <v>513</v>
      </c>
      <c r="J271" s="7" t="s">
        <v>502</v>
      </c>
    </row>
    <row r="272" spans="1:10" ht="24">
      <c r="A272" s="6">
        <v>270</v>
      </c>
      <c r="B272" s="9" t="s">
        <v>407</v>
      </c>
      <c r="C272" s="9" t="s">
        <v>36</v>
      </c>
      <c r="D272" s="9" t="s">
        <v>19</v>
      </c>
      <c r="E272" s="7" t="s">
        <v>168</v>
      </c>
      <c r="F272" s="27">
        <v>40.43</v>
      </c>
      <c r="G272" s="22">
        <f t="shared" si="6"/>
        <v>2.6953333333333331</v>
      </c>
      <c r="H272" s="7" t="str">
        <f t="shared" si="7"/>
        <v>海面海底养殖</v>
      </c>
      <c r="I272" s="7" t="s">
        <v>513</v>
      </c>
      <c r="J272" s="7" t="s">
        <v>503</v>
      </c>
    </row>
    <row r="273" spans="1:10" ht="60">
      <c r="A273" s="6">
        <v>271</v>
      </c>
      <c r="B273" s="9" t="s">
        <v>412</v>
      </c>
      <c r="C273" s="9" t="s">
        <v>36</v>
      </c>
      <c r="D273" s="9" t="s">
        <v>6</v>
      </c>
      <c r="E273" s="7" t="s">
        <v>168</v>
      </c>
      <c r="F273" s="27">
        <v>35.53</v>
      </c>
      <c r="G273" s="22">
        <f t="shared" si="6"/>
        <v>2.3686666666666669</v>
      </c>
      <c r="H273" s="7" t="str">
        <f t="shared" si="7"/>
        <v>海面养殖</v>
      </c>
      <c r="I273" s="9" t="s">
        <v>532</v>
      </c>
      <c r="J273" s="7" t="s">
        <v>448</v>
      </c>
    </row>
    <row r="274" spans="1:10" ht="24">
      <c r="A274" s="6">
        <v>272</v>
      </c>
      <c r="B274" s="9" t="s">
        <v>420</v>
      </c>
      <c r="C274" s="9" t="s">
        <v>36</v>
      </c>
      <c r="D274" s="9" t="s">
        <v>6</v>
      </c>
      <c r="E274" s="7" t="s">
        <v>168</v>
      </c>
      <c r="F274" s="27">
        <v>11.5</v>
      </c>
      <c r="G274" s="22">
        <f t="shared" si="6"/>
        <v>0.76666666666666672</v>
      </c>
      <c r="H274" s="7" t="str">
        <f t="shared" si="7"/>
        <v>海面养殖</v>
      </c>
      <c r="I274" s="7" t="s">
        <v>513</v>
      </c>
      <c r="J274" s="7" t="s">
        <v>455</v>
      </c>
    </row>
    <row r="275" spans="1:10" ht="24">
      <c r="A275" s="6">
        <v>273</v>
      </c>
      <c r="B275" s="6" t="s">
        <v>460</v>
      </c>
      <c r="C275" s="6" t="s">
        <v>36</v>
      </c>
      <c r="D275" s="6" t="s">
        <v>19</v>
      </c>
      <c r="E275" s="7" t="s">
        <v>168</v>
      </c>
      <c r="F275" s="25">
        <v>51.35</v>
      </c>
      <c r="G275" s="22">
        <f t="shared" si="6"/>
        <v>3.4233333333333333</v>
      </c>
      <c r="H275" s="7" t="str">
        <f t="shared" si="7"/>
        <v>海面海底养殖</v>
      </c>
      <c r="I275" s="7" t="s">
        <v>513</v>
      </c>
      <c r="J275" s="7" t="s">
        <v>510</v>
      </c>
    </row>
    <row r="276" spans="1:10" ht="60">
      <c r="A276" s="6">
        <v>274</v>
      </c>
      <c r="B276" s="7" t="s">
        <v>136</v>
      </c>
      <c r="C276" s="7" t="s">
        <v>41</v>
      </c>
      <c r="D276" s="7" t="s">
        <v>12</v>
      </c>
      <c r="E276" s="7" t="s">
        <v>168</v>
      </c>
      <c r="F276" s="26">
        <v>1001.74</v>
      </c>
      <c r="G276" s="22">
        <f t="shared" si="6"/>
        <v>66.782666666666671</v>
      </c>
      <c r="H276" s="7" t="str">
        <f t="shared" si="7"/>
        <v>海底养殖</v>
      </c>
      <c r="I276" s="7" t="s">
        <v>529</v>
      </c>
      <c r="J276" s="7" t="s">
        <v>528</v>
      </c>
    </row>
    <row r="277" spans="1:10" ht="24">
      <c r="A277" s="6">
        <v>275</v>
      </c>
      <c r="B277" s="7" t="s">
        <v>5</v>
      </c>
      <c r="C277" s="7" t="s">
        <v>7</v>
      </c>
      <c r="D277" s="7" t="s">
        <v>6</v>
      </c>
      <c r="E277" s="7" t="s">
        <v>168</v>
      </c>
      <c r="F277" s="26">
        <v>14.3</v>
      </c>
      <c r="G277" s="22">
        <f t="shared" si="6"/>
        <v>0.95333333333333337</v>
      </c>
      <c r="H277" s="7" t="str">
        <f t="shared" si="7"/>
        <v>海面养殖</v>
      </c>
      <c r="I277" s="7" t="s">
        <v>513</v>
      </c>
      <c r="J277" s="7" t="s">
        <v>202</v>
      </c>
    </row>
    <row r="278" spans="1:10" ht="48">
      <c r="A278" s="6">
        <v>276</v>
      </c>
      <c r="B278" s="7" t="s">
        <v>8</v>
      </c>
      <c r="C278" s="7" t="s">
        <v>7</v>
      </c>
      <c r="D278" s="7" t="s">
        <v>6</v>
      </c>
      <c r="E278" s="7" t="s">
        <v>168</v>
      </c>
      <c r="F278" s="26">
        <v>52.4</v>
      </c>
      <c r="G278" s="22">
        <f t="shared" si="6"/>
        <v>3.4933333333333332</v>
      </c>
      <c r="H278" s="7" t="str">
        <f t="shared" si="7"/>
        <v>海面养殖</v>
      </c>
      <c r="I278" s="7" t="s">
        <v>513</v>
      </c>
      <c r="J278" s="7" t="s">
        <v>203</v>
      </c>
    </row>
    <row r="279" spans="1:10" ht="48">
      <c r="A279" s="6">
        <v>277</v>
      </c>
      <c r="B279" s="7" t="s">
        <v>8</v>
      </c>
      <c r="C279" s="7" t="s">
        <v>7</v>
      </c>
      <c r="D279" s="7" t="s">
        <v>6</v>
      </c>
      <c r="E279" s="7" t="s">
        <v>168</v>
      </c>
      <c r="F279" s="26">
        <v>15.54</v>
      </c>
      <c r="G279" s="22">
        <f t="shared" si="6"/>
        <v>1.036</v>
      </c>
      <c r="H279" s="7" t="str">
        <f t="shared" si="7"/>
        <v>海面养殖</v>
      </c>
      <c r="I279" s="7" t="s">
        <v>513</v>
      </c>
      <c r="J279" s="7" t="s">
        <v>514</v>
      </c>
    </row>
    <row r="280" spans="1:10" ht="24">
      <c r="A280" s="6">
        <v>278</v>
      </c>
      <c r="B280" s="7" t="s">
        <v>9</v>
      </c>
      <c r="C280" s="7" t="s">
        <v>7</v>
      </c>
      <c r="D280" s="7" t="s">
        <v>6</v>
      </c>
      <c r="E280" s="7" t="s">
        <v>168</v>
      </c>
      <c r="F280" s="26">
        <v>10.17</v>
      </c>
      <c r="G280" s="22">
        <f t="shared" si="6"/>
        <v>0.67800000000000005</v>
      </c>
      <c r="H280" s="7" t="str">
        <f t="shared" si="7"/>
        <v>海面养殖</v>
      </c>
      <c r="I280" s="7" t="s">
        <v>513</v>
      </c>
      <c r="J280" s="7" t="s">
        <v>204</v>
      </c>
    </row>
    <row r="281" spans="1:10" ht="24">
      <c r="A281" s="6">
        <v>279</v>
      </c>
      <c r="B281" s="7" t="s">
        <v>10</v>
      </c>
      <c r="C281" s="7" t="s">
        <v>7</v>
      </c>
      <c r="D281" s="7" t="s">
        <v>6</v>
      </c>
      <c r="E281" s="7" t="s">
        <v>168</v>
      </c>
      <c r="F281" s="26">
        <v>32.29</v>
      </c>
      <c r="G281" s="22">
        <f t="shared" si="6"/>
        <v>2.1526666666666667</v>
      </c>
      <c r="H281" s="7" t="str">
        <f t="shared" si="7"/>
        <v>海面养殖</v>
      </c>
      <c r="I281" s="7" t="s">
        <v>513</v>
      </c>
      <c r="J281" s="7" t="s">
        <v>205</v>
      </c>
    </row>
    <row r="282" spans="1:10" ht="24">
      <c r="A282" s="6">
        <v>280</v>
      </c>
      <c r="B282" s="7" t="s">
        <v>14</v>
      </c>
      <c r="C282" s="7" t="s">
        <v>7</v>
      </c>
      <c r="D282" s="7" t="s">
        <v>6</v>
      </c>
      <c r="E282" s="7" t="s">
        <v>168</v>
      </c>
      <c r="F282" s="26">
        <v>37.1</v>
      </c>
      <c r="G282" s="22">
        <f t="shared" si="6"/>
        <v>2.4733333333333336</v>
      </c>
      <c r="H282" s="7" t="str">
        <f t="shared" si="7"/>
        <v>海面养殖</v>
      </c>
      <c r="I282" s="7" t="s">
        <v>513</v>
      </c>
      <c r="J282" s="7" t="s">
        <v>206</v>
      </c>
    </row>
    <row r="283" spans="1:10" ht="24">
      <c r="A283" s="6">
        <v>281</v>
      </c>
      <c r="B283" s="7" t="s">
        <v>15</v>
      </c>
      <c r="C283" s="7" t="s">
        <v>7</v>
      </c>
      <c r="D283" s="7" t="s">
        <v>6</v>
      </c>
      <c r="E283" s="7" t="s">
        <v>168</v>
      </c>
      <c r="F283" s="26">
        <v>43.84</v>
      </c>
      <c r="G283" s="22">
        <f t="shared" si="6"/>
        <v>2.9226666666666667</v>
      </c>
      <c r="H283" s="7" t="str">
        <f t="shared" si="7"/>
        <v>海面养殖</v>
      </c>
      <c r="I283" s="7" t="s">
        <v>513</v>
      </c>
      <c r="J283" s="7" t="s">
        <v>207</v>
      </c>
    </row>
    <row r="284" spans="1:10" ht="24">
      <c r="A284" s="6">
        <v>282</v>
      </c>
      <c r="B284" s="7" t="s">
        <v>16</v>
      </c>
      <c r="C284" s="7" t="s">
        <v>7</v>
      </c>
      <c r="D284" s="7" t="s">
        <v>6</v>
      </c>
      <c r="E284" s="7" t="s">
        <v>168</v>
      </c>
      <c r="F284" s="26">
        <v>51.57</v>
      </c>
      <c r="G284" s="22">
        <f t="shared" si="6"/>
        <v>3.4380000000000002</v>
      </c>
      <c r="H284" s="7" t="str">
        <f t="shared" si="7"/>
        <v>海面养殖</v>
      </c>
      <c r="I284" s="7" t="s">
        <v>513</v>
      </c>
      <c r="J284" s="7" t="s">
        <v>208</v>
      </c>
    </row>
    <row r="285" spans="1:10" ht="36">
      <c r="A285" s="6">
        <v>283</v>
      </c>
      <c r="B285" s="7" t="s">
        <v>16</v>
      </c>
      <c r="C285" s="7" t="s">
        <v>7</v>
      </c>
      <c r="D285" s="7" t="s">
        <v>6</v>
      </c>
      <c r="E285" s="7" t="s">
        <v>168</v>
      </c>
      <c r="F285" s="26">
        <v>18.86</v>
      </c>
      <c r="G285" s="22">
        <f t="shared" si="6"/>
        <v>1.2573333333333332</v>
      </c>
      <c r="H285" s="7" t="str">
        <f t="shared" si="7"/>
        <v>海面养殖</v>
      </c>
      <c r="I285" s="7" t="s">
        <v>513</v>
      </c>
      <c r="J285" s="7" t="s">
        <v>209</v>
      </c>
    </row>
    <row r="286" spans="1:10" ht="36">
      <c r="A286" s="6">
        <v>284</v>
      </c>
      <c r="B286" s="7" t="s">
        <v>16</v>
      </c>
      <c r="C286" s="7" t="s">
        <v>7</v>
      </c>
      <c r="D286" s="7" t="s">
        <v>6</v>
      </c>
      <c r="E286" s="7" t="s">
        <v>168</v>
      </c>
      <c r="F286" s="26">
        <v>30.67</v>
      </c>
      <c r="G286" s="22">
        <f t="shared" si="6"/>
        <v>2.0446666666666666</v>
      </c>
      <c r="H286" s="7" t="str">
        <f t="shared" si="7"/>
        <v>海面养殖</v>
      </c>
      <c r="I286" s="7" t="s">
        <v>513</v>
      </c>
      <c r="J286" s="7" t="s">
        <v>210</v>
      </c>
    </row>
    <row r="287" spans="1:10" ht="24">
      <c r="A287" s="6">
        <v>285</v>
      </c>
      <c r="B287" s="7" t="s">
        <v>21</v>
      </c>
      <c r="C287" s="7" t="s">
        <v>7</v>
      </c>
      <c r="D287" s="7" t="s">
        <v>6</v>
      </c>
      <c r="E287" s="7" t="s">
        <v>168</v>
      </c>
      <c r="F287" s="26">
        <v>30.71</v>
      </c>
      <c r="G287" s="22">
        <f t="shared" si="6"/>
        <v>2.0473333333333334</v>
      </c>
      <c r="H287" s="7" t="str">
        <f t="shared" si="7"/>
        <v>海面养殖</v>
      </c>
      <c r="I287" s="7" t="s">
        <v>513</v>
      </c>
      <c r="J287" s="7" t="s">
        <v>211</v>
      </c>
    </row>
    <row r="288" spans="1:10" ht="24">
      <c r="A288" s="6">
        <v>286</v>
      </c>
      <c r="B288" s="7" t="s">
        <v>22</v>
      </c>
      <c r="C288" s="7" t="s">
        <v>7</v>
      </c>
      <c r="D288" s="7" t="s">
        <v>6</v>
      </c>
      <c r="E288" s="7" t="s">
        <v>168</v>
      </c>
      <c r="F288" s="26">
        <v>24.63</v>
      </c>
      <c r="G288" s="22">
        <f t="shared" si="6"/>
        <v>1.6419999999999999</v>
      </c>
      <c r="H288" s="7" t="str">
        <f t="shared" si="7"/>
        <v>海面养殖</v>
      </c>
      <c r="I288" s="7" t="s">
        <v>513</v>
      </c>
      <c r="J288" s="7" t="s">
        <v>212</v>
      </c>
    </row>
    <row r="289" spans="1:10" ht="24">
      <c r="A289" s="6">
        <v>287</v>
      </c>
      <c r="B289" s="7" t="s">
        <v>23</v>
      </c>
      <c r="C289" s="7" t="s">
        <v>7</v>
      </c>
      <c r="D289" s="7" t="s">
        <v>6</v>
      </c>
      <c r="E289" s="7" t="s">
        <v>168</v>
      </c>
      <c r="F289" s="26">
        <v>6.96</v>
      </c>
      <c r="G289" s="22">
        <f t="shared" ref="G289:G352" si="8">F289/15</f>
        <v>0.46400000000000002</v>
      </c>
      <c r="H289" s="7" t="str">
        <f t="shared" si="7"/>
        <v>海面养殖</v>
      </c>
      <c r="I289" s="7" t="s">
        <v>513</v>
      </c>
      <c r="J289" s="7" t="s">
        <v>213</v>
      </c>
    </row>
    <row r="290" spans="1:10" ht="24">
      <c r="A290" s="6">
        <v>288</v>
      </c>
      <c r="B290" s="7" t="s">
        <v>26</v>
      </c>
      <c r="C290" s="7" t="s">
        <v>7</v>
      </c>
      <c r="D290" s="7" t="s">
        <v>6</v>
      </c>
      <c r="E290" s="7" t="s">
        <v>168</v>
      </c>
      <c r="F290" s="26">
        <v>30.45</v>
      </c>
      <c r="G290" s="22">
        <f t="shared" si="8"/>
        <v>2.0299999999999998</v>
      </c>
      <c r="H290" s="7" t="str">
        <f t="shared" si="7"/>
        <v>海面养殖</v>
      </c>
      <c r="I290" s="7" t="s">
        <v>513</v>
      </c>
      <c r="J290" s="7" t="s">
        <v>219</v>
      </c>
    </row>
    <row r="291" spans="1:10" ht="24">
      <c r="A291" s="6">
        <v>289</v>
      </c>
      <c r="B291" s="7" t="s">
        <v>27</v>
      </c>
      <c r="C291" s="7" t="s">
        <v>7</v>
      </c>
      <c r="D291" s="7" t="s">
        <v>6</v>
      </c>
      <c r="E291" s="7" t="s">
        <v>168</v>
      </c>
      <c r="F291" s="26">
        <v>24</v>
      </c>
      <c r="G291" s="22">
        <f t="shared" si="8"/>
        <v>1.6</v>
      </c>
      <c r="H291" s="7" t="str">
        <f t="shared" si="7"/>
        <v>海面养殖</v>
      </c>
      <c r="I291" s="7" t="s">
        <v>513</v>
      </c>
      <c r="J291" s="7" t="s">
        <v>220</v>
      </c>
    </row>
    <row r="292" spans="1:10" ht="24">
      <c r="A292" s="6">
        <v>290</v>
      </c>
      <c r="B292" s="7" t="s">
        <v>28</v>
      </c>
      <c r="C292" s="7" t="s">
        <v>7</v>
      </c>
      <c r="D292" s="7" t="s">
        <v>6</v>
      </c>
      <c r="E292" s="7" t="s">
        <v>168</v>
      </c>
      <c r="F292" s="26">
        <v>22.11</v>
      </c>
      <c r="G292" s="22">
        <f t="shared" si="8"/>
        <v>1.474</v>
      </c>
      <c r="H292" s="7" t="str">
        <f t="shared" si="7"/>
        <v>海面养殖</v>
      </c>
      <c r="I292" s="7" t="s">
        <v>513</v>
      </c>
      <c r="J292" s="7" t="s">
        <v>221</v>
      </c>
    </row>
    <row r="293" spans="1:10" ht="24">
      <c r="A293" s="6">
        <v>291</v>
      </c>
      <c r="B293" s="7" t="s">
        <v>29</v>
      </c>
      <c r="C293" s="7" t="s">
        <v>7</v>
      </c>
      <c r="D293" s="7" t="s">
        <v>6</v>
      </c>
      <c r="E293" s="7" t="s">
        <v>168</v>
      </c>
      <c r="F293" s="26">
        <v>22.24</v>
      </c>
      <c r="G293" s="22">
        <f t="shared" si="8"/>
        <v>1.4826666666666666</v>
      </c>
      <c r="H293" s="7" t="str">
        <f t="shared" si="7"/>
        <v>海面养殖</v>
      </c>
      <c r="I293" s="7" t="s">
        <v>513</v>
      </c>
      <c r="J293" s="7" t="s">
        <v>223</v>
      </c>
    </row>
    <row r="294" spans="1:10" ht="24">
      <c r="A294" s="6">
        <v>292</v>
      </c>
      <c r="B294" s="7" t="s">
        <v>29</v>
      </c>
      <c r="C294" s="7" t="s">
        <v>7</v>
      </c>
      <c r="D294" s="7" t="s">
        <v>6</v>
      </c>
      <c r="E294" s="7" t="s">
        <v>168</v>
      </c>
      <c r="F294" s="26">
        <v>20.95</v>
      </c>
      <c r="G294" s="22">
        <f t="shared" si="8"/>
        <v>1.3966666666666667</v>
      </c>
      <c r="H294" s="7" t="str">
        <f t="shared" si="7"/>
        <v>海面养殖</v>
      </c>
      <c r="I294" s="7" t="s">
        <v>513</v>
      </c>
      <c r="J294" s="7" t="s">
        <v>224</v>
      </c>
    </row>
    <row r="295" spans="1:10" ht="24">
      <c r="A295" s="6">
        <v>293</v>
      </c>
      <c r="B295" s="7" t="s">
        <v>31</v>
      </c>
      <c r="C295" s="7" t="s">
        <v>7</v>
      </c>
      <c r="D295" s="7" t="s">
        <v>6</v>
      </c>
      <c r="E295" s="7" t="s">
        <v>168</v>
      </c>
      <c r="F295" s="26">
        <v>37.869999999999997</v>
      </c>
      <c r="G295" s="22">
        <f t="shared" si="8"/>
        <v>2.5246666666666666</v>
      </c>
      <c r="H295" s="7" t="str">
        <f t="shared" si="7"/>
        <v>海面养殖</v>
      </c>
      <c r="I295" s="7" t="s">
        <v>513</v>
      </c>
      <c r="J295" s="7" t="s">
        <v>227</v>
      </c>
    </row>
    <row r="296" spans="1:10" ht="24">
      <c r="A296" s="6">
        <v>294</v>
      </c>
      <c r="B296" s="7" t="s">
        <v>33</v>
      </c>
      <c r="C296" s="7" t="s">
        <v>7</v>
      </c>
      <c r="D296" s="7" t="s">
        <v>6</v>
      </c>
      <c r="E296" s="7" t="s">
        <v>168</v>
      </c>
      <c r="F296" s="26">
        <v>23.96</v>
      </c>
      <c r="G296" s="22">
        <f t="shared" si="8"/>
        <v>1.5973333333333335</v>
      </c>
      <c r="H296" s="7" t="str">
        <f t="shared" si="7"/>
        <v>海面养殖</v>
      </c>
      <c r="I296" s="7" t="s">
        <v>513</v>
      </c>
      <c r="J296" s="7" t="s">
        <v>229</v>
      </c>
    </row>
    <row r="297" spans="1:10" ht="24">
      <c r="A297" s="6">
        <v>295</v>
      </c>
      <c r="B297" s="7" t="s">
        <v>44</v>
      </c>
      <c r="C297" s="7" t="s">
        <v>7</v>
      </c>
      <c r="D297" s="7" t="s">
        <v>6</v>
      </c>
      <c r="E297" s="7" t="s">
        <v>168</v>
      </c>
      <c r="F297" s="26">
        <v>8.86</v>
      </c>
      <c r="G297" s="22">
        <f t="shared" si="8"/>
        <v>0.59066666666666667</v>
      </c>
      <c r="H297" s="7" t="str">
        <f t="shared" si="7"/>
        <v>海面养殖</v>
      </c>
      <c r="I297" s="7" t="s">
        <v>513</v>
      </c>
      <c r="J297" s="7" t="s">
        <v>240</v>
      </c>
    </row>
    <row r="298" spans="1:10" ht="24">
      <c r="A298" s="6">
        <v>296</v>
      </c>
      <c r="B298" s="7" t="s">
        <v>44</v>
      </c>
      <c r="C298" s="7" t="s">
        <v>7</v>
      </c>
      <c r="D298" s="7" t="s">
        <v>6</v>
      </c>
      <c r="E298" s="7" t="s">
        <v>168</v>
      </c>
      <c r="F298" s="26">
        <v>13.52</v>
      </c>
      <c r="G298" s="22">
        <f t="shared" si="8"/>
        <v>0.90133333333333332</v>
      </c>
      <c r="H298" s="7" t="str">
        <f t="shared" si="7"/>
        <v>海面养殖</v>
      </c>
      <c r="I298" s="7" t="s">
        <v>513</v>
      </c>
      <c r="J298" s="7" t="s">
        <v>241</v>
      </c>
    </row>
    <row r="299" spans="1:10" ht="24">
      <c r="A299" s="6">
        <v>297</v>
      </c>
      <c r="B299" s="7" t="s">
        <v>45</v>
      </c>
      <c r="C299" s="7" t="s">
        <v>7</v>
      </c>
      <c r="D299" s="7" t="s">
        <v>6</v>
      </c>
      <c r="E299" s="7" t="s">
        <v>168</v>
      </c>
      <c r="F299" s="26">
        <v>43.26</v>
      </c>
      <c r="G299" s="22">
        <f t="shared" si="8"/>
        <v>2.8839999999999999</v>
      </c>
      <c r="H299" s="7" t="str">
        <f t="shared" si="7"/>
        <v>海面养殖</v>
      </c>
      <c r="I299" s="7" t="s">
        <v>513</v>
      </c>
      <c r="J299" s="7" t="s">
        <v>242</v>
      </c>
    </row>
    <row r="300" spans="1:10" ht="24">
      <c r="A300" s="6">
        <v>298</v>
      </c>
      <c r="B300" s="7" t="s">
        <v>45</v>
      </c>
      <c r="C300" s="7" t="s">
        <v>7</v>
      </c>
      <c r="D300" s="7" t="s">
        <v>6</v>
      </c>
      <c r="E300" s="7" t="s">
        <v>168</v>
      </c>
      <c r="F300" s="26">
        <v>53.28</v>
      </c>
      <c r="G300" s="22">
        <f t="shared" si="8"/>
        <v>3.552</v>
      </c>
      <c r="H300" s="7" t="str">
        <f t="shared" si="7"/>
        <v>海面养殖</v>
      </c>
      <c r="I300" s="7" t="s">
        <v>513</v>
      </c>
      <c r="J300" s="7" t="s">
        <v>243</v>
      </c>
    </row>
    <row r="301" spans="1:10" ht="24">
      <c r="A301" s="6">
        <v>299</v>
      </c>
      <c r="B301" s="7" t="s">
        <v>45</v>
      </c>
      <c r="C301" s="7" t="s">
        <v>7</v>
      </c>
      <c r="D301" s="7" t="s">
        <v>6</v>
      </c>
      <c r="E301" s="7" t="s">
        <v>168</v>
      </c>
      <c r="F301" s="26">
        <v>40.89</v>
      </c>
      <c r="G301" s="22">
        <f t="shared" si="8"/>
        <v>2.726</v>
      </c>
      <c r="H301" s="7" t="str">
        <f t="shared" si="7"/>
        <v>海面养殖</v>
      </c>
      <c r="I301" s="7" t="s">
        <v>513</v>
      </c>
      <c r="J301" s="7" t="s">
        <v>244</v>
      </c>
    </row>
    <row r="302" spans="1:10" ht="24">
      <c r="A302" s="6">
        <v>300</v>
      </c>
      <c r="B302" s="7" t="s">
        <v>45</v>
      </c>
      <c r="C302" s="7" t="s">
        <v>7</v>
      </c>
      <c r="D302" s="7" t="s">
        <v>6</v>
      </c>
      <c r="E302" s="7" t="s">
        <v>168</v>
      </c>
      <c r="F302" s="26">
        <v>64.819999999999993</v>
      </c>
      <c r="G302" s="22">
        <f t="shared" si="8"/>
        <v>4.3213333333333326</v>
      </c>
      <c r="H302" s="7" t="str">
        <f t="shared" si="7"/>
        <v>海面养殖</v>
      </c>
      <c r="I302" s="7" t="s">
        <v>513</v>
      </c>
      <c r="J302" s="7" t="s">
        <v>245</v>
      </c>
    </row>
    <row r="303" spans="1:10" ht="24">
      <c r="A303" s="6">
        <v>301</v>
      </c>
      <c r="B303" s="7" t="s">
        <v>45</v>
      </c>
      <c r="C303" s="7" t="s">
        <v>7</v>
      </c>
      <c r="D303" s="7" t="s">
        <v>6</v>
      </c>
      <c r="E303" s="7" t="s">
        <v>168</v>
      </c>
      <c r="F303" s="26">
        <v>38.71</v>
      </c>
      <c r="G303" s="22">
        <f t="shared" si="8"/>
        <v>2.5806666666666667</v>
      </c>
      <c r="H303" s="7" t="str">
        <f t="shared" si="7"/>
        <v>海面养殖</v>
      </c>
      <c r="I303" s="7" t="s">
        <v>513</v>
      </c>
      <c r="J303" s="7" t="s">
        <v>246</v>
      </c>
    </row>
    <row r="304" spans="1:10" ht="24">
      <c r="A304" s="6">
        <v>302</v>
      </c>
      <c r="B304" s="7" t="s">
        <v>49</v>
      </c>
      <c r="C304" s="7" t="s">
        <v>7</v>
      </c>
      <c r="D304" s="7" t="s">
        <v>6</v>
      </c>
      <c r="E304" s="7" t="s">
        <v>168</v>
      </c>
      <c r="F304" s="26">
        <v>27.68</v>
      </c>
      <c r="G304" s="22">
        <f t="shared" si="8"/>
        <v>1.8453333333333333</v>
      </c>
      <c r="H304" s="7" t="str">
        <f t="shared" si="7"/>
        <v>海面养殖</v>
      </c>
      <c r="I304" s="7" t="s">
        <v>513</v>
      </c>
      <c r="J304" s="7" t="s">
        <v>250</v>
      </c>
    </row>
    <row r="305" spans="1:10" ht="24">
      <c r="A305" s="6">
        <v>303</v>
      </c>
      <c r="B305" s="7" t="s">
        <v>50</v>
      </c>
      <c r="C305" s="7" t="s">
        <v>7</v>
      </c>
      <c r="D305" s="7" t="s">
        <v>6</v>
      </c>
      <c r="E305" s="7" t="s">
        <v>168</v>
      </c>
      <c r="F305" s="26">
        <v>135.25</v>
      </c>
      <c r="G305" s="22">
        <f t="shared" si="8"/>
        <v>9.0166666666666675</v>
      </c>
      <c r="H305" s="7" t="str">
        <f t="shared" si="7"/>
        <v>海面养殖</v>
      </c>
      <c r="I305" s="7" t="s">
        <v>513</v>
      </c>
      <c r="J305" s="7" t="s">
        <v>251</v>
      </c>
    </row>
    <row r="306" spans="1:10" ht="36">
      <c r="A306" s="6">
        <v>304</v>
      </c>
      <c r="B306" s="7" t="s">
        <v>52</v>
      </c>
      <c r="C306" s="7" t="s">
        <v>7</v>
      </c>
      <c r="D306" s="7" t="s">
        <v>6</v>
      </c>
      <c r="E306" s="7" t="s">
        <v>168</v>
      </c>
      <c r="F306" s="26">
        <v>18.420000000000002</v>
      </c>
      <c r="G306" s="22">
        <f t="shared" si="8"/>
        <v>1.2280000000000002</v>
      </c>
      <c r="H306" s="7" t="str">
        <f t="shared" si="7"/>
        <v>海面养殖</v>
      </c>
      <c r="I306" s="7" t="s">
        <v>513</v>
      </c>
      <c r="J306" s="7" t="s">
        <v>252</v>
      </c>
    </row>
    <row r="307" spans="1:10" ht="36">
      <c r="A307" s="6">
        <v>305</v>
      </c>
      <c r="B307" s="7" t="s">
        <v>52</v>
      </c>
      <c r="C307" s="7" t="s">
        <v>7</v>
      </c>
      <c r="D307" s="7" t="s">
        <v>6</v>
      </c>
      <c r="E307" s="7" t="s">
        <v>168</v>
      </c>
      <c r="F307" s="26">
        <v>10.14</v>
      </c>
      <c r="G307" s="22">
        <f t="shared" si="8"/>
        <v>0.67600000000000005</v>
      </c>
      <c r="H307" s="7" t="str">
        <f t="shared" si="7"/>
        <v>海面养殖</v>
      </c>
      <c r="I307" s="7" t="s">
        <v>513</v>
      </c>
      <c r="J307" s="7" t="s">
        <v>253</v>
      </c>
    </row>
    <row r="308" spans="1:10" ht="36">
      <c r="A308" s="6">
        <v>306</v>
      </c>
      <c r="B308" s="7" t="s">
        <v>52</v>
      </c>
      <c r="C308" s="7" t="s">
        <v>7</v>
      </c>
      <c r="D308" s="7" t="s">
        <v>6</v>
      </c>
      <c r="E308" s="7" t="s">
        <v>168</v>
      </c>
      <c r="F308" s="26">
        <v>8.91</v>
      </c>
      <c r="G308" s="22">
        <f t="shared" si="8"/>
        <v>0.59399999999999997</v>
      </c>
      <c r="H308" s="7" t="str">
        <f t="shared" ref="H308:H371" si="9">D308&amp;"养殖"</f>
        <v>海面养殖</v>
      </c>
      <c r="I308" s="7" t="s">
        <v>513</v>
      </c>
      <c r="J308" s="7" t="s">
        <v>254</v>
      </c>
    </row>
    <row r="309" spans="1:10" ht="24">
      <c r="A309" s="6">
        <v>307</v>
      </c>
      <c r="B309" s="7" t="s">
        <v>53</v>
      </c>
      <c r="C309" s="7" t="s">
        <v>7</v>
      </c>
      <c r="D309" s="7" t="s">
        <v>6</v>
      </c>
      <c r="E309" s="7" t="s">
        <v>168</v>
      </c>
      <c r="F309" s="26">
        <v>13.85</v>
      </c>
      <c r="G309" s="22">
        <f t="shared" si="8"/>
        <v>0.92333333333333334</v>
      </c>
      <c r="H309" s="7" t="str">
        <f t="shared" si="9"/>
        <v>海面养殖</v>
      </c>
      <c r="I309" s="7" t="s">
        <v>513</v>
      </c>
      <c r="J309" s="7" t="s">
        <v>255</v>
      </c>
    </row>
    <row r="310" spans="1:10" ht="24">
      <c r="A310" s="6">
        <v>308</v>
      </c>
      <c r="B310" s="7" t="s">
        <v>53</v>
      </c>
      <c r="C310" s="7" t="s">
        <v>7</v>
      </c>
      <c r="D310" s="7" t="s">
        <v>6</v>
      </c>
      <c r="E310" s="7" t="s">
        <v>168</v>
      </c>
      <c r="F310" s="26">
        <v>17.09</v>
      </c>
      <c r="G310" s="22">
        <f t="shared" si="8"/>
        <v>1.1393333333333333</v>
      </c>
      <c r="H310" s="7" t="str">
        <f t="shared" si="9"/>
        <v>海面养殖</v>
      </c>
      <c r="I310" s="7" t="s">
        <v>513</v>
      </c>
      <c r="J310" s="7" t="s">
        <v>256</v>
      </c>
    </row>
    <row r="311" spans="1:10" ht="24">
      <c r="A311" s="6">
        <v>309</v>
      </c>
      <c r="B311" s="7" t="s">
        <v>54</v>
      </c>
      <c r="C311" s="7" t="s">
        <v>7</v>
      </c>
      <c r="D311" s="7" t="s">
        <v>6</v>
      </c>
      <c r="E311" s="7" t="s">
        <v>168</v>
      </c>
      <c r="F311" s="26">
        <v>20.350000000000001</v>
      </c>
      <c r="G311" s="22">
        <f t="shared" si="8"/>
        <v>1.3566666666666667</v>
      </c>
      <c r="H311" s="7" t="str">
        <f t="shared" si="9"/>
        <v>海面养殖</v>
      </c>
      <c r="I311" s="7" t="s">
        <v>513</v>
      </c>
      <c r="J311" s="7" t="s">
        <v>257</v>
      </c>
    </row>
    <row r="312" spans="1:10" ht="24">
      <c r="A312" s="6">
        <v>310</v>
      </c>
      <c r="B312" s="7" t="s">
        <v>56</v>
      </c>
      <c r="C312" s="7" t="s">
        <v>7</v>
      </c>
      <c r="D312" s="7" t="s">
        <v>6</v>
      </c>
      <c r="E312" s="7" t="s">
        <v>168</v>
      </c>
      <c r="F312" s="26">
        <v>20.23</v>
      </c>
      <c r="G312" s="22">
        <f t="shared" si="8"/>
        <v>1.3486666666666667</v>
      </c>
      <c r="H312" s="7" t="str">
        <f t="shared" si="9"/>
        <v>海面养殖</v>
      </c>
      <c r="I312" s="7" t="s">
        <v>513</v>
      </c>
      <c r="J312" s="7" t="s">
        <v>259</v>
      </c>
    </row>
    <row r="313" spans="1:10" ht="24">
      <c r="A313" s="6">
        <v>311</v>
      </c>
      <c r="B313" s="7" t="s">
        <v>59</v>
      </c>
      <c r="C313" s="7" t="s">
        <v>7</v>
      </c>
      <c r="D313" s="7" t="s">
        <v>6</v>
      </c>
      <c r="E313" s="7" t="s">
        <v>168</v>
      </c>
      <c r="F313" s="26">
        <v>40.659999999999997</v>
      </c>
      <c r="G313" s="22">
        <f t="shared" si="8"/>
        <v>2.7106666666666666</v>
      </c>
      <c r="H313" s="7" t="str">
        <f t="shared" si="9"/>
        <v>海面养殖</v>
      </c>
      <c r="I313" s="7" t="s">
        <v>513</v>
      </c>
      <c r="J313" s="7" t="s">
        <v>260</v>
      </c>
    </row>
    <row r="314" spans="1:10" ht="24">
      <c r="A314" s="6">
        <v>312</v>
      </c>
      <c r="B314" s="7" t="s">
        <v>66</v>
      </c>
      <c r="C314" s="7" t="s">
        <v>7</v>
      </c>
      <c r="D314" s="7" t="s">
        <v>6</v>
      </c>
      <c r="E314" s="7" t="s">
        <v>168</v>
      </c>
      <c r="F314" s="26">
        <v>57.71</v>
      </c>
      <c r="G314" s="22">
        <f t="shared" si="8"/>
        <v>3.8473333333333333</v>
      </c>
      <c r="H314" s="7" t="str">
        <f t="shared" si="9"/>
        <v>海面养殖</v>
      </c>
      <c r="I314" s="7" t="s">
        <v>513</v>
      </c>
      <c r="J314" s="7" t="s">
        <v>263</v>
      </c>
    </row>
    <row r="315" spans="1:10" ht="24">
      <c r="A315" s="6">
        <v>313</v>
      </c>
      <c r="B315" s="7" t="s">
        <v>68</v>
      </c>
      <c r="C315" s="7" t="s">
        <v>7</v>
      </c>
      <c r="D315" s="7" t="s">
        <v>6</v>
      </c>
      <c r="E315" s="7" t="s">
        <v>168</v>
      </c>
      <c r="F315" s="26">
        <v>6.57</v>
      </c>
      <c r="G315" s="22">
        <f t="shared" si="8"/>
        <v>0.438</v>
      </c>
      <c r="H315" s="7" t="str">
        <f t="shared" si="9"/>
        <v>海面养殖</v>
      </c>
      <c r="I315" s="7" t="s">
        <v>513</v>
      </c>
      <c r="J315" s="7" t="s">
        <v>265</v>
      </c>
    </row>
    <row r="316" spans="1:10" ht="24">
      <c r="A316" s="6">
        <v>314</v>
      </c>
      <c r="B316" s="7" t="s">
        <v>68</v>
      </c>
      <c r="C316" s="7" t="s">
        <v>7</v>
      </c>
      <c r="D316" s="7" t="s">
        <v>6</v>
      </c>
      <c r="E316" s="7" t="s">
        <v>168</v>
      </c>
      <c r="F316" s="26">
        <v>14.86</v>
      </c>
      <c r="G316" s="22">
        <f t="shared" si="8"/>
        <v>0.99066666666666658</v>
      </c>
      <c r="H316" s="7" t="str">
        <f t="shared" si="9"/>
        <v>海面养殖</v>
      </c>
      <c r="I316" s="7" t="s">
        <v>513</v>
      </c>
      <c r="J316" s="7" t="s">
        <v>266</v>
      </c>
    </row>
    <row r="317" spans="1:10" ht="24">
      <c r="A317" s="6">
        <v>315</v>
      </c>
      <c r="B317" s="7" t="s">
        <v>69</v>
      </c>
      <c r="C317" s="7" t="s">
        <v>7</v>
      </c>
      <c r="D317" s="7" t="s">
        <v>6</v>
      </c>
      <c r="E317" s="7" t="s">
        <v>168</v>
      </c>
      <c r="F317" s="26">
        <v>6.56</v>
      </c>
      <c r="G317" s="22">
        <f t="shared" si="8"/>
        <v>0.4373333333333333</v>
      </c>
      <c r="H317" s="7" t="str">
        <f t="shared" si="9"/>
        <v>海面养殖</v>
      </c>
      <c r="I317" s="7" t="s">
        <v>513</v>
      </c>
      <c r="J317" s="7" t="s">
        <v>267</v>
      </c>
    </row>
    <row r="318" spans="1:10" ht="24">
      <c r="A318" s="6">
        <v>316</v>
      </c>
      <c r="B318" s="7" t="s">
        <v>70</v>
      </c>
      <c r="C318" s="7" t="s">
        <v>7</v>
      </c>
      <c r="D318" s="7" t="s">
        <v>6</v>
      </c>
      <c r="E318" s="7" t="s">
        <v>168</v>
      </c>
      <c r="F318" s="26">
        <v>25.9</v>
      </c>
      <c r="G318" s="22">
        <f t="shared" si="8"/>
        <v>1.7266666666666666</v>
      </c>
      <c r="H318" s="7" t="str">
        <f t="shared" si="9"/>
        <v>海面养殖</v>
      </c>
      <c r="I318" s="7" t="s">
        <v>513</v>
      </c>
      <c r="J318" s="7" t="s">
        <v>268</v>
      </c>
    </row>
    <row r="319" spans="1:10" ht="24">
      <c r="A319" s="6">
        <v>317</v>
      </c>
      <c r="B319" s="7" t="s">
        <v>70</v>
      </c>
      <c r="C319" s="7" t="s">
        <v>7</v>
      </c>
      <c r="D319" s="7" t="s">
        <v>6</v>
      </c>
      <c r="E319" s="7" t="s">
        <v>168</v>
      </c>
      <c r="F319" s="26">
        <v>33.68</v>
      </c>
      <c r="G319" s="22">
        <f t="shared" si="8"/>
        <v>2.2453333333333334</v>
      </c>
      <c r="H319" s="7" t="str">
        <f t="shared" si="9"/>
        <v>海面养殖</v>
      </c>
      <c r="I319" s="7" t="s">
        <v>513</v>
      </c>
      <c r="J319" s="7" t="s">
        <v>269</v>
      </c>
    </row>
    <row r="320" spans="1:10" ht="36">
      <c r="A320" s="6">
        <v>318</v>
      </c>
      <c r="B320" s="7" t="s">
        <v>78</v>
      </c>
      <c r="C320" s="7" t="s">
        <v>7</v>
      </c>
      <c r="D320" s="7" t="s">
        <v>6</v>
      </c>
      <c r="E320" s="7" t="s">
        <v>168</v>
      </c>
      <c r="F320" s="26">
        <v>19.96</v>
      </c>
      <c r="G320" s="22">
        <f t="shared" si="8"/>
        <v>1.3306666666666667</v>
      </c>
      <c r="H320" s="7" t="str">
        <f t="shared" si="9"/>
        <v>海面养殖</v>
      </c>
      <c r="I320" s="7" t="s">
        <v>513</v>
      </c>
      <c r="J320" s="7" t="s">
        <v>512</v>
      </c>
    </row>
    <row r="321" spans="1:10" ht="24">
      <c r="A321" s="6">
        <v>319</v>
      </c>
      <c r="B321" s="7" t="s">
        <v>82</v>
      </c>
      <c r="C321" s="7" t="s">
        <v>7</v>
      </c>
      <c r="D321" s="7" t="s">
        <v>6</v>
      </c>
      <c r="E321" s="7" t="s">
        <v>168</v>
      </c>
      <c r="F321" s="26">
        <v>66.849999999999994</v>
      </c>
      <c r="G321" s="22">
        <f t="shared" si="8"/>
        <v>4.4566666666666661</v>
      </c>
      <c r="H321" s="7" t="str">
        <f t="shared" si="9"/>
        <v>海面养殖</v>
      </c>
      <c r="I321" s="7" t="s">
        <v>513</v>
      </c>
      <c r="J321" s="7" t="s">
        <v>282</v>
      </c>
    </row>
    <row r="322" spans="1:10" ht="24">
      <c r="A322" s="6">
        <v>320</v>
      </c>
      <c r="B322" s="7" t="s">
        <v>92</v>
      </c>
      <c r="C322" s="7" t="s">
        <v>7</v>
      </c>
      <c r="D322" s="7" t="s">
        <v>6</v>
      </c>
      <c r="E322" s="7" t="s">
        <v>168</v>
      </c>
      <c r="F322" s="26">
        <v>32.47</v>
      </c>
      <c r="G322" s="22">
        <f t="shared" si="8"/>
        <v>2.1646666666666667</v>
      </c>
      <c r="H322" s="7" t="str">
        <f t="shared" si="9"/>
        <v>海面养殖</v>
      </c>
      <c r="I322" s="7" t="s">
        <v>513</v>
      </c>
      <c r="J322" s="7" t="s">
        <v>294</v>
      </c>
    </row>
    <row r="323" spans="1:10" ht="24">
      <c r="A323" s="6">
        <v>321</v>
      </c>
      <c r="B323" s="7" t="s">
        <v>92</v>
      </c>
      <c r="C323" s="7" t="s">
        <v>7</v>
      </c>
      <c r="D323" s="7" t="s">
        <v>6</v>
      </c>
      <c r="E323" s="7" t="s">
        <v>168</v>
      </c>
      <c r="F323" s="26">
        <v>20.83</v>
      </c>
      <c r="G323" s="22">
        <f t="shared" si="8"/>
        <v>1.3886666666666665</v>
      </c>
      <c r="H323" s="7" t="str">
        <f t="shared" si="9"/>
        <v>海面养殖</v>
      </c>
      <c r="I323" s="7" t="s">
        <v>513</v>
      </c>
      <c r="J323" s="7" t="s">
        <v>295</v>
      </c>
    </row>
    <row r="324" spans="1:10" ht="24">
      <c r="A324" s="6">
        <v>322</v>
      </c>
      <c r="B324" s="7" t="s">
        <v>92</v>
      </c>
      <c r="C324" s="7" t="s">
        <v>7</v>
      </c>
      <c r="D324" s="7" t="s">
        <v>6</v>
      </c>
      <c r="E324" s="7" t="s">
        <v>168</v>
      </c>
      <c r="F324" s="26">
        <v>44.3</v>
      </c>
      <c r="G324" s="22">
        <f t="shared" si="8"/>
        <v>2.9533333333333331</v>
      </c>
      <c r="H324" s="7" t="str">
        <f t="shared" si="9"/>
        <v>海面养殖</v>
      </c>
      <c r="I324" s="7" t="s">
        <v>513</v>
      </c>
      <c r="J324" s="7" t="s">
        <v>296</v>
      </c>
    </row>
    <row r="325" spans="1:10" ht="24">
      <c r="A325" s="6">
        <v>323</v>
      </c>
      <c r="B325" s="7" t="s">
        <v>94</v>
      </c>
      <c r="C325" s="7" t="s">
        <v>7</v>
      </c>
      <c r="D325" s="7" t="s">
        <v>6</v>
      </c>
      <c r="E325" s="7" t="s">
        <v>168</v>
      </c>
      <c r="F325" s="26">
        <v>38.36</v>
      </c>
      <c r="G325" s="22">
        <f t="shared" si="8"/>
        <v>2.5573333333333332</v>
      </c>
      <c r="H325" s="7" t="str">
        <f t="shared" si="9"/>
        <v>海面养殖</v>
      </c>
      <c r="I325" s="7" t="s">
        <v>513</v>
      </c>
      <c r="J325" s="7" t="s">
        <v>297</v>
      </c>
    </row>
    <row r="326" spans="1:10" ht="24">
      <c r="A326" s="6">
        <v>324</v>
      </c>
      <c r="B326" s="7" t="s">
        <v>94</v>
      </c>
      <c r="C326" s="7" t="s">
        <v>7</v>
      </c>
      <c r="D326" s="7" t="s">
        <v>6</v>
      </c>
      <c r="E326" s="7" t="s">
        <v>168</v>
      </c>
      <c r="F326" s="26">
        <v>25.13</v>
      </c>
      <c r="G326" s="22">
        <f t="shared" si="8"/>
        <v>1.6753333333333333</v>
      </c>
      <c r="H326" s="7" t="str">
        <f t="shared" si="9"/>
        <v>海面养殖</v>
      </c>
      <c r="I326" s="7" t="s">
        <v>513</v>
      </c>
      <c r="J326" s="7" t="s">
        <v>298</v>
      </c>
    </row>
    <row r="327" spans="1:10" ht="36">
      <c r="A327" s="6">
        <v>325</v>
      </c>
      <c r="B327" s="7" t="s">
        <v>99</v>
      </c>
      <c r="C327" s="7" t="s">
        <v>7</v>
      </c>
      <c r="D327" s="7" t="s">
        <v>6</v>
      </c>
      <c r="E327" s="7" t="s">
        <v>168</v>
      </c>
      <c r="F327" s="26">
        <v>229.69</v>
      </c>
      <c r="G327" s="22">
        <f t="shared" si="8"/>
        <v>15.312666666666667</v>
      </c>
      <c r="H327" s="7" t="str">
        <f t="shared" si="9"/>
        <v>海面养殖</v>
      </c>
      <c r="I327" s="7" t="s">
        <v>513</v>
      </c>
      <c r="J327" s="7" t="s">
        <v>302</v>
      </c>
    </row>
    <row r="328" spans="1:10" ht="24">
      <c r="A328" s="6">
        <v>326</v>
      </c>
      <c r="B328" s="7" t="s">
        <v>101</v>
      </c>
      <c r="C328" s="7" t="s">
        <v>7</v>
      </c>
      <c r="D328" s="7" t="s">
        <v>6</v>
      </c>
      <c r="E328" s="7" t="s">
        <v>168</v>
      </c>
      <c r="F328" s="26">
        <v>15.23</v>
      </c>
      <c r="G328" s="22">
        <f t="shared" si="8"/>
        <v>1.0153333333333334</v>
      </c>
      <c r="H328" s="7" t="str">
        <f t="shared" si="9"/>
        <v>海面养殖</v>
      </c>
      <c r="I328" s="7" t="s">
        <v>513</v>
      </c>
      <c r="J328" s="7" t="s">
        <v>304</v>
      </c>
    </row>
    <row r="329" spans="1:10" ht="24">
      <c r="A329" s="6">
        <v>327</v>
      </c>
      <c r="B329" s="7" t="s">
        <v>101</v>
      </c>
      <c r="C329" s="7" t="s">
        <v>7</v>
      </c>
      <c r="D329" s="7" t="s">
        <v>6</v>
      </c>
      <c r="E329" s="7" t="s">
        <v>168</v>
      </c>
      <c r="F329" s="26">
        <v>17.64</v>
      </c>
      <c r="G329" s="22">
        <f t="shared" si="8"/>
        <v>1.1759999999999999</v>
      </c>
      <c r="H329" s="7" t="str">
        <f t="shared" si="9"/>
        <v>海面养殖</v>
      </c>
      <c r="I329" s="7" t="s">
        <v>513</v>
      </c>
      <c r="J329" s="7" t="s">
        <v>305</v>
      </c>
    </row>
    <row r="330" spans="1:10" ht="24">
      <c r="A330" s="6">
        <v>328</v>
      </c>
      <c r="B330" s="7" t="s">
        <v>101</v>
      </c>
      <c r="C330" s="7" t="s">
        <v>7</v>
      </c>
      <c r="D330" s="7" t="s">
        <v>6</v>
      </c>
      <c r="E330" s="7" t="s">
        <v>168</v>
      </c>
      <c r="F330" s="26">
        <v>12.82</v>
      </c>
      <c r="G330" s="22">
        <f t="shared" si="8"/>
        <v>0.85466666666666669</v>
      </c>
      <c r="H330" s="7" t="str">
        <f t="shared" si="9"/>
        <v>海面养殖</v>
      </c>
      <c r="I330" s="7" t="s">
        <v>513</v>
      </c>
      <c r="J330" s="7" t="s">
        <v>306</v>
      </c>
    </row>
    <row r="331" spans="1:10" ht="36">
      <c r="A331" s="6">
        <v>329</v>
      </c>
      <c r="B331" s="7" t="s">
        <v>102</v>
      </c>
      <c r="C331" s="7" t="s">
        <v>7</v>
      </c>
      <c r="D331" s="7" t="s">
        <v>6</v>
      </c>
      <c r="E331" s="7" t="s">
        <v>168</v>
      </c>
      <c r="F331" s="26">
        <v>12.38</v>
      </c>
      <c r="G331" s="22">
        <f t="shared" si="8"/>
        <v>0.82533333333333336</v>
      </c>
      <c r="H331" s="7" t="str">
        <f t="shared" si="9"/>
        <v>海面养殖</v>
      </c>
      <c r="I331" s="7" t="s">
        <v>513</v>
      </c>
      <c r="J331" s="7" t="s">
        <v>307</v>
      </c>
    </row>
    <row r="332" spans="1:10" ht="36">
      <c r="A332" s="6">
        <v>330</v>
      </c>
      <c r="B332" s="7" t="s">
        <v>102</v>
      </c>
      <c r="C332" s="7" t="s">
        <v>7</v>
      </c>
      <c r="D332" s="7" t="s">
        <v>6</v>
      </c>
      <c r="E332" s="7" t="s">
        <v>168</v>
      </c>
      <c r="F332" s="26">
        <v>7.64</v>
      </c>
      <c r="G332" s="22">
        <f t="shared" si="8"/>
        <v>0.5093333333333333</v>
      </c>
      <c r="H332" s="7" t="str">
        <f t="shared" si="9"/>
        <v>海面养殖</v>
      </c>
      <c r="I332" s="7" t="s">
        <v>513</v>
      </c>
      <c r="J332" s="7" t="s">
        <v>308</v>
      </c>
    </row>
    <row r="333" spans="1:10" ht="36">
      <c r="A333" s="6">
        <v>331</v>
      </c>
      <c r="B333" s="7" t="s">
        <v>103</v>
      </c>
      <c r="C333" s="7" t="s">
        <v>7</v>
      </c>
      <c r="D333" s="7" t="s">
        <v>6</v>
      </c>
      <c r="E333" s="7" t="s">
        <v>168</v>
      </c>
      <c r="F333" s="26">
        <v>11.75</v>
      </c>
      <c r="G333" s="22">
        <f t="shared" si="8"/>
        <v>0.78333333333333333</v>
      </c>
      <c r="H333" s="7" t="str">
        <f t="shared" si="9"/>
        <v>海面养殖</v>
      </c>
      <c r="I333" s="7" t="s">
        <v>513</v>
      </c>
      <c r="J333" s="7" t="s">
        <v>309</v>
      </c>
    </row>
    <row r="334" spans="1:10" ht="24">
      <c r="A334" s="6">
        <v>332</v>
      </c>
      <c r="B334" s="7" t="s">
        <v>104</v>
      </c>
      <c r="C334" s="7" t="s">
        <v>7</v>
      </c>
      <c r="D334" s="7" t="s">
        <v>6</v>
      </c>
      <c r="E334" s="7" t="s">
        <v>168</v>
      </c>
      <c r="F334" s="26">
        <v>254.54</v>
      </c>
      <c r="G334" s="22">
        <f t="shared" si="8"/>
        <v>16.969333333333331</v>
      </c>
      <c r="H334" s="7" t="str">
        <f t="shared" si="9"/>
        <v>海面养殖</v>
      </c>
      <c r="I334" s="7" t="s">
        <v>513</v>
      </c>
      <c r="J334" s="7" t="s">
        <v>310</v>
      </c>
    </row>
    <row r="335" spans="1:10" ht="24">
      <c r="A335" s="6">
        <v>333</v>
      </c>
      <c r="B335" s="7" t="s">
        <v>106</v>
      </c>
      <c r="C335" s="7" t="s">
        <v>7</v>
      </c>
      <c r="D335" s="7" t="s">
        <v>6</v>
      </c>
      <c r="E335" s="7" t="s">
        <v>168</v>
      </c>
      <c r="F335" s="26">
        <v>62.91</v>
      </c>
      <c r="G335" s="22">
        <f t="shared" si="8"/>
        <v>4.194</v>
      </c>
      <c r="H335" s="7" t="str">
        <f t="shared" si="9"/>
        <v>海面养殖</v>
      </c>
      <c r="I335" s="7" t="s">
        <v>513</v>
      </c>
      <c r="J335" s="7" t="s">
        <v>312</v>
      </c>
    </row>
    <row r="336" spans="1:10" ht="24">
      <c r="A336" s="6">
        <v>334</v>
      </c>
      <c r="B336" s="7" t="s">
        <v>112</v>
      </c>
      <c r="C336" s="7" t="s">
        <v>7</v>
      </c>
      <c r="D336" s="7" t="s">
        <v>6</v>
      </c>
      <c r="E336" s="7" t="s">
        <v>168</v>
      </c>
      <c r="F336" s="26">
        <v>32.96</v>
      </c>
      <c r="G336" s="22">
        <f t="shared" si="8"/>
        <v>2.1973333333333334</v>
      </c>
      <c r="H336" s="7" t="str">
        <f t="shared" si="9"/>
        <v>海面养殖</v>
      </c>
      <c r="I336" s="7" t="s">
        <v>513</v>
      </c>
      <c r="J336" s="7" t="s">
        <v>317</v>
      </c>
    </row>
    <row r="337" spans="1:10" ht="24">
      <c r="A337" s="6">
        <v>335</v>
      </c>
      <c r="B337" s="7" t="s">
        <v>115</v>
      </c>
      <c r="C337" s="7" t="s">
        <v>7</v>
      </c>
      <c r="D337" s="7" t="s">
        <v>6</v>
      </c>
      <c r="E337" s="7" t="s">
        <v>168</v>
      </c>
      <c r="F337" s="26">
        <v>35.01</v>
      </c>
      <c r="G337" s="22">
        <f t="shared" si="8"/>
        <v>2.3340000000000001</v>
      </c>
      <c r="H337" s="7" t="str">
        <f t="shared" si="9"/>
        <v>海面养殖</v>
      </c>
      <c r="I337" s="7" t="s">
        <v>513</v>
      </c>
      <c r="J337" s="7" t="s">
        <v>320</v>
      </c>
    </row>
    <row r="338" spans="1:10" ht="24">
      <c r="A338" s="6">
        <v>336</v>
      </c>
      <c r="B338" s="7" t="s">
        <v>115</v>
      </c>
      <c r="C338" s="7" t="s">
        <v>7</v>
      </c>
      <c r="D338" s="7" t="s">
        <v>6</v>
      </c>
      <c r="E338" s="7" t="s">
        <v>168</v>
      </c>
      <c r="F338" s="26">
        <v>39.619999999999997</v>
      </c>
      <c r="G338" s="22">
        <f t="shared" si="8"/>
        <v>2.6413333333333333</v>
      </c>
      <c r="H338" s="7" t="str">
        <f t="shared" si="9"/>
        <v>海面养殖</v>
      </c>
      <c r="I338" s="7" t="s">
        <v>513</v>
      </c>
      <c r="J338" s="7" t="s">
        <v>321</v>
      </c>
    </row>
    <row r="339" spans="1:10" ht="24">
      <c r="A339" s="6">
        <v>337</v>
      </c>
      <c r="B339" s="7" t="s">
        <v>115</v>
      </c>
      <c r="C339" s="7" t="s">
        <v>7</v>
      </c>
      <c r="D339" s="7" t="s">
        <v>6</v>
      </c>
      <c r="E339" s="7" t="s">
        <v>168</v>
      </c>
      <c r="F339" s="26">
        <v>33.76</v>
      </c>
      <c r="G339" s="22">
        <f t="shared" si="8"/>
        <v>2.2506666666666666</v>
      </c>
      <c r="H339" s="7" t="str">
        <f t="shared" si="9"/>
        <v>海面养殖</v>
      </c>
      <c r="I339" s="7" t="s">
        <v>513</v>
      </c>
      <c r="J339" s="7" t="s">
        <v>322</v>
      </c>
    </row>
    <row r="340" spans="1:10" ht="24">
      <c r="A340" s="6">
        <v>338</v>
      </c>
      <c r="B340" s="7" t="s">
        <v>127</v>
      </c>
      <c r="C340" s="7" t="s">
        <v>7</v>
      </c>
      <c r="D340" s="7" t="s">
        <v>6</v>
      </c>
      <c r="E340" s="7" t="s">
        <v>168</v>
      </c>
      <c r="F340" s="26">
        <v>29.62</v>
      </c>
      <c r="G340" s="22">
        <f t="shared" si="8"/>
        <v>1.9746666666666668</v>
      </c>
      <c r="H340" s="7" t="str">
        <f t="shared" si="9"/>
        <v>海面养殖</v>
      </c>
      <c r="I340" s="7" t="s">
        <v>513</v>
      </c>
      <c r="J340" s="7" t="s">
        <v>332</v>
      </c>
    </row>
    <row r="341" spans="1:10" ht="24">
      <c r="A341" s="6">
        <v>339</v>
      </c>
      <c r="B341" s="7" t="s">
        <v>131</v>
      </c>
      <c r="C341" s="7" t="s">
        <v>7</v>
      </c>
      <c r="D341" s="7" t="s">
        <v>6</v>
      </c>
      <c r="E341" s="7" t="s">
        <v>168</v>
      </c>
      <c r="F341" s="26">
        <v>7.65</v>
      </c>
      <c r="G341" s="22">
        <f t="shared" si="8"/>
        <v>0.51</v>
      </c>
      <c r="H341" s="7" t="str">
        <f t="shared" si="9"/>
        <v>海面养殖</v>
      </c>
      <c r="I341" s="7" t="s">
        <v>513</v>
      </c>
      <c r="J341" s="7" t="s">
        <v>340</v>
      </c>
    </row>
    <row r="342" spans="1:10" ht="24">
      <c r="A342" s="6">
        <v>340</v>
      </c>
      <c r="B342" s="7" t="s">
        <v>135</v>
      </c>
      <c r="C342" s="7" t="s">
        <v>7</v>
      </c>
      <c r="D342" s="7" t="s">
        <v>6</v>
      </c>
      <c r="E342" s="7" t="s">
        <v>168</v>
      </c>
      <c r="F342" s="26">
        <v>10.41</v>
      </c>
      <c r="G342" s="22">
        <f t="shared" si="8"/>
        <v>0.69400000000000006</v>
      </c>
      <c r="H342" s="7" t="str">
        <f t="shared" si="9"/>
        <v>海面养殖</v>
      </c>
      <c r="I342" s="7" t="s">
        <v>513</v>
      </c>
      <c r="J342" s="7" t="s">
        <v>344</v>
      </c>
    </row>
    <row r="343" spans="1:10" ht="24">
      <c r="A343" s="6">
        <v>341</v>
      </c>
      <c r="B343" s="7" t="s">
        <v>137</v>
      </c>
      <c r="C343" s="7" t="s">
        <v>7</v>
      </c>
      <c r="D343" s="7" t="s">
        <v>6</v>
      </c>
      <c r="E343" s="7" t="s">
        <v>168</v>
      </c>
      <c r="F343" s="26">
        <v>28.9</v>
      </c>
      <c r="G343" s="22">
        <f t="shared" si="8"/>
        <v>1.9266666666666665</v>
      </c>
      <c r="H343" s="7" t="str">
        <f t="shared" si="9"/>
        <v>海面养殖</v>
      </c>
      <c r="I343" s="7" t="s">
        <v>513</v>
      </c>
      <c r="J343" s="7" t="s">
        <v>345</v>
      </c>
    </row>
    <row r="344" spans="1:10" ht="24">
      <c r="A344" s="6">
        <v>342</v>
      </c>
      <c r="B344" s="7" t="s">
        <v>138</v>
      </c>
      <c r="C344" s="7" t="s">
        <v>7</v>
      </c>
      <c r="D344" s="7" t="s">
        <v>6</v>
      </c>
      <c r="E344" s="7" t="s">
        <v>168</v>
      </c>
      <c r="F344" s="26">
        <v>62.47</v>
      </c>
      <c r="G344" s="22">
        <f t="shared" si="8"/>
        <v>4.1646666666666663</v>
      </c>
      <c r="H344" s="7" t="str">
        <f t="shared" si="9"/>
        <v>海面养殖</v>
      </c>
      <c r="I344" s="7" t="s">
        <v>513</v>
      </c>
      <c r="J344" s="7" t="s">
        <v>346</v>
      </c>
    </row>
    <row r="345" spans="1:10" ht="24">
      <c r="A345" s="6">
        <v>343</v>
      </c>
      <c r="B345" s="7" t="s">
        <v>142</v>
      </c>
      <c r="C345" s="7" t="s">
        <v>7</v>
      </c>
      <c r="D345" s="7" t="s">
        <v>6</v>
      </c>
      <c r="E345" s="7" t="s">
        <v>168</v>
      </c>
      <c r="F345" s="26">
        <v>48.04</v>
      </c>
      <c r="G345" s="22">
        <f t="shared" si="8"/>
        <v>3.2026666666666666</v>
      </c>
      <c r="H345" s="7" t="str">
        <f t="shared" si="9"/>
        <v>海面养殖</v>
      </c>
      <c r="I345" s="7" t="s">
        <v>513</v>
      </c>
      <c r="J345" s="7" t="s">
        <v>348</v>
      </c>
    </row>
    <row r="346" spans="1:10" ht="24">
      <c r="A346" s="6">
        <v>344</v>
      </c>
      <c r="B346" s="7" t="s">
        <v>143</v>
      </c>
      <c r="C346" s="7" t="s">
        <v>7</v>
      </c>
      <c r="D346" s="7" t="s">
        <v>6</v>
      </c>
      <c r="E346" s="7" t="s">
        <v>168</v>
      </c>
      <c r="F346" s="26">
        <v>11.4</v>
      </c>
      <c r="G346" s="22">
        <f t="shared" si="8"/>
        <v>0.76</v>
      </c>
      <c r="H346" s="7" t="str">
        <f t="shared" si="9"/>
        <v>海面养殖</v>
      </c>
      <c r="I346" s="7" t="s">
        <v>513</v>
      </c>
      <c r="J346" s="7" t="s">
        <v>349</v>
      </c>
    </row>
    <row r="347" spans="1:10" ht="24">
      <c r="A347" s="6">
        <v>345</v>
      </c>
      <c r="B347" s="7" t="s">
        <v>143</v>
      </c>
      <c r="C347" s="7" t="s">
        <v>7</v>
      </c>
      <c r="D347" s="7" t="s">
        <v>6</v>
      </c>
      <c r="E347" s="7" t="s">
        <v>168</v>
      </c>
      <c r="F347" s="26">
        <v>25</v>
      </c>
      <c r="G347" s="22">
        <f t="shared" si="8"/>
        <v>1.6666666666666667</v>
      </c>
      <c r="H347" s="7" t="str">
        <f t="shared" si="9"/>
        <v>海面养殖</v>
      </c>
      <c r="I347" s="7" t="s">
        <v>513</v>
      </c>
      <c r="J347" s="7" t="s">
        <v>350</v>
      </c>
    </row>
    <row r="348" spans="1:10" ht="24">
      <c r="A348" s="6">
        <v>346</v>
      </c>
      <c r="B348" s="7" t="s">
        <v>144</v>
      </c>
      <c r="C348" s="7" t="s">
        <v>7</v>
      </c>
      <c r="D348" s="7" t="s">
        <v>6</v>
      </c>
      <c r="E348" s="7" t="s">
        <v>168</v>
      </c>
      <c r="F348" s="26">
        <v>68.510000000000005</v>
      </c>
      <c r="G348" s="22">
        <f t="shared" si="8"/>
        <v>4.5673333333333339</v>
      </c>
      <c r="H348" s="7" t="str">
        <f t="shared" si="9"/>
        <v>海面养殖</v>
      </c>
      <c r="I348" s="7" t="s">
        <v>513</v>
      </c>
      <c r="J348" s="7" t="s">
        <v>351</v>
      </c>
    </row>
    <row r="349" spans="1:10" ht="24">
      <c r="A349" s="6">
        <v>347</v>
      </c>
      <c r="B349" s="7" t="s">
        <v>149</v>
      </c>
      <c r="C349" s="7" t="s">
        <v>7</v>
      </c>
      <c r="D349" s="7" t="s">
        <v>6</v>
      </c>
      <c r="E349" s="7" t="s">
        <v>168</v>
      </c>
      <c r="F349" s="26">
        <v>41.13</v>
      </c>
      <c r="G349" s="22">
        <f t="shared" si="8"/>
        <v>2.742</v>
      </c>
      <c r="H349" s="7" t="str">
        <f t="shared" si="9"/>
        <v>海面养殖</v>
      </c>
      <c r="I349" s="7" t="s">
        <v>513</v>
      </c>
      <c r="J349" s="7" t="s">
        <v>537</v>
      </c>
    </row>
    <row r="350" spans="1:10" ht="24">
      <c r="A350" s="6">
        <v>348</v>
      </c>
      <c r="B350" s="7" t="s">
        <v>149</v>
      </c>
      <c r="C350" s="7" t="s">
        <v>7</v>
      </c>
      <c r="D350" s="7" t="s">
        <v>6</v>
      </c>
      <c r="E350" s="7" t="s">
        <v>168</v>
      </c>
      <c r="F350" s="26">
        <v>29.09</v>
      </c>
      <c r="G350" s="22">
        <f t="shared" si="8"/>
        <v>1.9393333333333334</v>
      </c>
      <c r="H350" s="7" t="str">
        <f t="shared" si="9"/>
        <v>海面养殖</v>
      </c>
      <c r="I350" s="7" t="s">
        <v>513</v>
      </c>
      <c r="J350" s="7" t="s">
        <v>354</v>
      </c>
    </row>
    <row r="351" spans="1:10" ht="24">
      <c r="A351" s="6">
        <v>349</v>
      </c>
      <c r="B351" s="7" t="s">
        <v>149</v>
      </c>
      <c r="C351" s="7" t="s">
        <v>7</v>
      </c>
      <c r="D351" s="7" t="s">
        <v>6</v>
      </c>
      <c r="E351" s="7" t="s">
        <v>168</v>
      </c>
      <c r="F351" s="26">
        <v>32.619999999999997</v>
      </c>
      <c r="G351" s="22">
        <f t="shared" si="8"/>
        <v>2.1746666666666665</v>
      </c>
      <c r="H351" s="7" t="str">
        <f t="shared" si="9"/>
        <v>海面养殖</v>
      </c>
      <c r="I351" s="7" t="s">
        <v>513</v>
      </c>
      <c r="J351" s="7" t="s">
        <v>355</v>
      </c>
    </row>
    <row r="352" spans="1:10" ht="24">
      <c r="A352" s="6">
        <v>350</v>
      </c>
      <c r="B352" s="7" t="s">
        <v>149</v>
      </c>
      <c r="C352" s="7" t="s">
        <v>7</v>
      </c>
      <c r="D352" s="7" t="s">
        <v>6</v>
      </c>
      <c r="E352" s="7" t="s">
        <v>168</v>
      </c>
      <c r="F352" s="26">
        <v>37.64</v>
      </c>
      <c r="G352" s="22">
        <f t="shared" si="8"/>
        <v>2.5093333333333332</v>
      </c>
      <c r="H352" s="7" t="str">
        <f t="shared" si="9"/>
        <v>海面养殖</v>
      </c>
      <c r="I352" s="7" t="s">
        <v>513</v>
      </c>
      <c r="J352" s="7" t="s">
        <v>356</v>
      </c>
    </row>
    <row r="353" spans="1:10" ht="24">
      <c r="A353" s="6">
        <v>351</v>
      </c>
      <c r="B353" s="7" t="s">
        <v>150</v>
      </c>
      <c r="C353" s="7" t="s">
        <v>7</v>
      </c>
      <c r="D353" s="7" t="s">
        <v>6</v>
      </c>
      <c r="E353" s="7" t="s">
        <v>168</v>
      </c>
      <c r="F353" s="26">
        <v>18.86</v>
      </c>
      <c r="G353" s="22">
        <f t="shared" ref="G353:G396" si="10">F353/15</f>
        <v>1.2573333333333332</v>
      </c>
      <c r="H353" s="7" t="str">
        <f t="shared" si="9"/>
        <v>海面养殖</v>
      </c>
      <c r="I353" s="7" t="s">
        <v>513</v>
      </c>
      <c r="J353" s="7" t="s">
        <v>357</v>
      </c>
    </row>
    <row r="354" spans="1:10" ht="24">
      <c r="A354" s="6">
        <v>352</v>
      </c>
      <c r="B354" s="7" t="s">
        <v>152</v>
      </c>
      <c r="C354" s="7" t="s">
        <v>7</v>
      </c>
      <c r="D354" s="7" t="s">
        <v>6</v>
      </c>
      <c r="E354" s="7" t="s">
        <v>168</v>
      </c>
      <c r="F354" s="26">
        <v>8.86</v>
      </c>
      <c r="G354" s="22">
        <f t="shared" si="10"/>
        <v>0.59066666666666667</v>
      </c>
      <c r="H354" s="7" t="str">
        <f t="shared" si="9"/>
        <v>海面养殖</v>
      </c>
      <c r="I354" s="7" t="s">
        <v>513</v>
      </c>
      <c r="J354" s="7" t="s">
        <v>359</v>
      </c>
    </row>
    <row r="355" spans="1:10" ht="24">
      <c r="A355" s="6">
        <v>353</v>
      </c>
      <c r="B355" s="7" t="s">
        <v>152</v>
      </c>
      <c r="C355" s="7" t="s">
        <v>7</v>
      </c>
      <c r="D355" s="7" t="s">
        <v>6</v>
      </c>
      <c r="E355" s="7" t="s">
        <v>168</v>
      </c>
      <c r="F355" s="26">
        <v>15.25</v>
      </c>
      <c r="G355" s="22">
        <f t="shared" si="10"/>
        <v>1.0166666666666666</v>
      </c>
      <c r="H355" s="7" t="str">
        <f t="shared" si="9"/>
        <v>海面养殖</v>
      </c>
      <c r="I355" s="7" t="s">
        <v>513</v>
      </c>
      <c r="J355" s="7" t="s">
        <v>360</v>
      </c>
    </row>
    <row r="356" spans="1:10" ht="24">
      <c r="A356" s="6">
        <v>354</v>
      </c>
      <c r="B356" s="7" t="s">
        <v>152</v>
      </c>
      <c r="C356" s="7" t="s">
        <v>7</v>
      </c>
      <c r="D356" s="7" t="s">
        <v>6</v>
      </c>
      <c r="E356" s="7" t="s">
        <v>168</v>
      </c>
      <c r="F356" s="26">
        <v>83.41</v>
      </c>
      <c r="G356" s="22">
        <f t="shared" si="10"/>
        <v>5.5606666666666662</v>
      </c>
      <c r="H356" s="7" t="str">
        <f t="shared" si="9"/>
        <v>海面养殖</v>
      </c>
      <c r="I356" s="7" t="s">
        <v>513</v>
      </c>
      <c r="J356" s="7" t="s">
        <v>361</v>
      </c>
    </row>
    <row r="357" spans="1:10" ht="36">
      <c r="A357" s="6">
        <v>355</v>
      </c>
      <c r="B357" s="7" t="s">
        <v>155</v>
      </c>
      <c r="C357" s="7" t="s">
        <v>7</v>
      </c>
      <c r="D357" s="7" t="s">
        <v>6</v>
      </c>
      <c r="E357" s="7" t="s">
        <v>168</v>
      </c>
      <c r="F357" s="26">
        <v>19.93</v>
      </c>
      <c r="G357" s="22">
        <f t="shared" si="10"/>
        <v>1.3286666666666667</v>
      </c>
      <c r="H357" s="7" t="str">
        <f t="shared" si="9"/>
        <v>海面养殖</v>
      </c>
      <c r="I357" s="7" t="s">
        <v>513</v>
      </c>
      <c r="J357" s="7" t="s">
        <v>363</v>
      </c>
    </row>
    <row r="358" spans="1:10" ht="24">
      <c r="A358" s="6">
        <v>356</v>
      </c>
      <c r="B358" s="7" t="s">
        <v>159</v>
      </c>
      <c r="C358" s="7" t="s">
        <v>7</v>
      </c>
      <c r="D358" s="7" t="s">
        <v>6</v>
      </c>
      <c r="E358" s="7" t="s">
        <v>168</v>
      </c>
      <c r="F358" s="26">
        <v>28.86</v>
      </c>
      <c r="G358" s="22">
        <f t="shared" si="10"/>
        <v>1.9239999999999999</v>
      </c>
      <c r="H358" s="7" t="str">
        <f t="shared" si="9"/>
        <v>海面养殖</v>
      </c>
      <c r="I358" s="7" t="s">
        <v>513</v>
      </c>
      <c r="J358" s="7" t="s">
        <v>366</v>
      </c>
    </row>
    <row r="359" spans="1:10" ht="36">
      <c r="A359" s="6">
        <v>357</v>
      </c>
      <c r="B359" s="7" t="s">
        <v>162</v>
      </c>
      <c r="C359" s="7" t="s">
        <v>7</v>
      </c>
      <c r="D359" s="7" t="s">
        <v>6</v>
      </c>
      <c r="E359" s="7" t="s">
        <v>168</v>
      </c>
      <c r="F359" s="26">
        <v>41.43</v>
      </c>
      <c r="G359" s="22">
        <f t="shared" si="10"/>
        <v>2.762</v>
      </c>
      <c r="H359" s="7" t="str">
        <f t="shared" si="9"/>
        <v>海面养殖</v>
      </c>
      <c r="I359" s="7" t="s">
        <v>513</v>
      </c>
      <c r="J359" s="7" t="s">
        <v>520</v>
      </c>
    </row>
    <row r="360" spans="1:10" ht="36">
      <c r="A360" s="6">
        <v>358</v>
      </c>
      <c r="B360" s="7" t="s">
        <v>162</v>
      </c>
      <c r="C360" s="7" t="s">
        <v>7</v>
      </c>
      <c r="D360" s="7" t="s">
        <v>6</v>
      </c>
      <c r="E360" s="7" t="s">
        <v>168</v>
      </c>
      <c r="F360" s="26">
        <v>30.53</v>
      </c>
      <c r="G360" s="22">
        <f t="shared" si="10"/>
        <v>2.0353333333333334</v>
      </c>
      <c r="H360" s="7" t="str">
        <f t="shared" si="9"/>
        <v>海面养殖</v>
      </c>
      <c r="I360" s="7" t="s">
        <v>513</v>
      </c>
      <c r="J360" s="7" t="s">
        <v>519</v>
      </c>
    </row>
    <row r="361" spans="1:10" ht="36">
      <c r="A361" s="6">
        <v>359</v>
      </c>
      <c r="B361" s="7" t="s">
        <v>162</v>
      </c>
      <c r="C361" s="7" t="s">
        <v>7</v>
      </c>
      <c r="D361" s="7" t="s">
        <v>6</v>
      </c>
      <c r="E361" s="7" t="s">
        <v>168</v>
      </c>
      <c r="F361" s="26">
        <v>52.5</v>
      </c>
      <c r="G361" s="22">
        <f t="shared" si="10"/>
        <v>3.5</v>
      </c>
      <c r="H361" s="7" t="str">
        <f t="shared" si="9"/>
        <v>海面养殖</v>
      </c>
      <c r="I361" s="7" t="s">
        <v>513</v>
      </c>
      <c r="J361" s="7" t="s">
        <v>522</v>
      </c>
    </row>
    <row r="362" spans="1:10" ht="36">
      <c r="A362" s="6">
        <v>360</v>
      </c>
      <c r="B362" s="7" t="s">
        <v>162</v>
      </c>
      <c r="C362" s="7" t="s">
        <v>7</v>
      </c>
      <c r="D362" s="7" t="s">
        <v>6</v>
      </c>
      <c r="E362" s="7" t="s">
        <v>168</v>
      </c>
      <c r="F362" s="26">
        <v>42.23</v>
      </c>
      <c r="G362" s="22">
        <f t="shared" si="10"/>
        <v>2.8153333333333332</v>
      </c>
      <c r="H362" s="7" t="str">
        <f t="shared" si="9"/>
        <v>海面养殖</v>
      </c>
      <c r="I362" s="7" t="s">
        <v>513</v>
      </c>
      <c r="J362" s="7" t="s">
        <v>518</v>
      </c>
    </row>
    <row r="363" spans="1:10" ht="36">
      <c r="A363" s="6">
        <v>361</v>
      </c>
      <c r="B363" s="7" t="s">
        <v>162</v>
      </c>
      <c r="C363" s="7" t="s">
        <v>7</v>
      </c>
      <c r="D363" s="7" t="s">
        <v>6</v>
      </c>
      <c r="E363" s="7" t="s">
        <v>168</v>
      </c>
      <c r="F363" s="26">
        <v>17.86</v>
      </c>
      <c r="G363" s="22">
        <f t="shared" si="10"/>
        <v>1.1906666666666665</v>
      </c>
      <c r="H363" s="7" t="str">
        <f t="shared" si="9"/>
        <v>海面养殖</v>
      </c>
      <c r="I363" s="7" t="s">
        <v>513</v>
      </c>
      <c r="J363" s="7" t="s">
        <v>521</v>
      </c>
    </row>
    <row r="364" spans="1:10" ht="36">
      <c r="A364" s="6">
        <v>362</v>
      </c>
      <c r="B364" s="7" t="s">
        <v>162</v>
      </c>
      <c r="C364" s="7" t="s">
        <v>7</v>
      </c>
      <c r="D364" s="7" t="s">
        <v>6</v>
      </c>
      <c r="E364" s="7" t="s">
        <v>168</v>
      </c>
      <c r="F364" s="26">
        <v>35.979999999999997</v>
      </c>
      <c r="G364" s="22">
        <f t="shared" si="10"/>
        <v>2.3986666666666663</v>
      </c>
      <c r="H364" s="7" t="str">
        <f t="shared" si="9"/>
        <v>海面养殖</v>
      </c>
      <c r="I364" s="7" t="s">
        <v>513</v>
      </c>
      <c r="J364" s="7" t="s">
        <v>523</v>
      </c>
    </row>
    <row r="365" spans="1:10" ht="48">
      <c r="A365" s="6">
        <v>363</v>
      </c>
      <c r="B365" s="9" t="s">
        <v>368</v>
      </c>
      <c r="C365" s="9" t="s">
        <v>7</v>
      </c>
      <c r="D365" s="9" t="s">
        <v>6</v>
      </c>
      <c r="E365" s="7" t="s">
        <v>168</v>
      </c>
      <c r="F365" s="27">
        <v>18.440000000000001</v>
      </c>
      <c r="G365" s="22">
        <f t="shared" si="10"/>
        <v>1.2293333333333334</v>
      </c>
      <c r="H365" s="7" t="str">
        <f t="shared" si="9"/>
        <v>海面养殖</v>
      </c>
      <c r="I365" s="7" t="s">
        <v>513</v>
      </c>
      <c r="J365" s="7" t="s">
        <v>462</v>
      </c>
    </row>
    <row r="366" spans="1:10" ht="24">
      <c r="A366" s="6">
        <v>364</v>
      </c>
      <c r="B366" s="9" t="s">
        <v>370</v>
      </c>
      <c r="C366" s="9" t="s">
        <v>7</v>
      </c>
      <c r="D366" s="9" t="s">
        <v>6</v>
      </c>
      <c r="E366" s="7" t="s">
        <v>168</v>
      </c>
      <c r="F366" s="27">
        <v>22.1</v>
      </c>
      <c r="G366" s="22">
        <f t="shared" si="10"/>
        <v>1.4733333333333334</v>
      </c>
      <c r="H366" s="7" t="str">
        <f t="shared" si="9"/>
        <v>海面养殖</v>
      </c>
      <c r="I366" s="7" t="s">
        <v>513</v>
      </c>
      <c r="J366" s="7" t="s">
        <v>463</v>
      </c>
    </row>
    <row r="367" spans="1:10" ht="48">
      <c r="A367" s="6">
        <v>365</v>
      </c>
      <c r="B367" s="9" t="s">
        <v>371</v>
      </c>
      <c r="C367" s="9" t="s">
        <v>7</v>
      </c>
      <c r="D367" s="9" t="s">
        <v>6</v>
      </c>
      <c r="E367" s="7" t="s">
        <v>168</v>
      </c>
      <c r="F367" s="27">
        <v>9.1999999999999993</v>
      </c>
      <c r="G367" s="22">
        <f t="shared" si="10"/>
        <v>0.61333333333333329</v>
      </c>
      <c r="H367" s="7" t="str">
        <f t="shared" si="9"/>
        <v>海面养殖</v>
      </c>
      <c r="I367" s="7" t="s">
        <v>513</v>
      </c>
      <c r="J367" s="7" t="s">
        <v>464</v>
      </c>
    </row>
    <row r="368" spans="1:10" ht="36">
      <c r="A368" s="6">
        <v>366</v>
      </c>
      <c r="B368" s="9" t="s">
        <v>139</v>
      </c>
      <c r="C368" s="9" t="s">
        <v>7</v>
      </c>
      <c r="D368" s="9" t="s">
        <v>6</v>
      </c>
      <c r="E368" s="7" t="s">
        <v>168</v>
      </c>
      <c r="F368" s="27">
        <v>41.76</v>
      </c>
      <c r="G368" s="22">
        <f t="shared" si="10"/>
        <v>2.7839999999999998</v>
      </c>
      <c r="H368" s="7" t="str">
        <f t="shared" si="9"/>
        <v>海面养殖</v>
      </c>
      <c r="I368" s="7" t="s">
        <v>513</v>
      </c>
      <c r="J368" s="7" t="s">
        <v>465</v>
      </c>
    </row>
    <row r="369" spans="1:10" ht="24">
      <c r="A369" s="6">
        <v>367</v>
      </c>
      <c r="B369" s="9" t="s">
        <v>372</v>
      </c>
      <c r="C369" s="9" t="s">
        <v>7</v>
      </c>
      <c r="D369" s="9" t="s">
        <v>6</v>
      </c>
      <c r="E369" s="7" t="s">
        <v>168</v>
      </c>
      <c r="F369" s="27">
        <v>11.14</v>
      </c>
      <c r="G369" s="22">
        <f t="shared" si="10"/>
        <v>0.7426666666666667</v>
      </c>
      <c r="H369" s="7" t="str">
        <f t="shared" si="9"/>
        <v>海面养殖</v>
      </c>
      <c r="I369" s="7" t="s">
        <v>513</v>
      </c>
      <c r="J369" s="7" t="s">
        <v>466</v>
      </c>
    </row>
    <row r="370" spans="1:10" ht="24">
      <c r="A370" s="6">
        <v>368</v>
      </c>
      <c r="B370" s="9" t="s">
        <v>372</v>
      </c>
      <c r="C370" s="9" t="s">
        <v>7</v>
      </c>
      <c r="D370" s="9" t="s">
        <v>6</v>
      </c>
      <c r="E370" s="7" t="s">
        <v>168</v>
      </c>
      <c r="F370" s="27">
        <v>29.48</v>
      </c>
      <c r="G370" s="22">
        <f t="shared" si="10"/>
        <v>1.9653333333333334</v>
      </c>
      <c r="H370" s="7" t="str">
        <f t="shared" si="9"/>
        <v>海面养殖</v>
      </c>
      <c r="I370" s="7" t="s">
        <v>513</v>
      </c>
      <c r="J370" s="7" t="s">
        <v>467</v>
      </c>
    </row>
    <row r="371" spans="1:10" ht="24">
      <c r="A371" s="6">
        <v>369</v>
      </c>
      <c r="B371" s="9" t="s">
        <v>372</v>
      </c>
      <c r="C371" s="9" t="s">
        <v>7</v>
      </c>
      <c r="D371" s="9" t="s">
        <v>6</v>
      </c>
      <c r="E371" s="7" t="s">
        <v>168</v>
      </c>
      <c r="F371" s="27">
        <v>25.93</v>
      </c>
      <c r="G371" s="22">
        <f t="shared" si="10"/>
        <v>1.7286666666666666</v>
      </c>
      <c r="H371" s="7" t="str">
        <f t="shared" si="9"/>
        <v>海面养殖</v>
      </c>
      <c r="I371" s="7" t="s">
        <v>513</v>
      </c>
      <c r="J371" s="7" t="s">
        <v>468</v>
      </c>
    </row>
    <row r="372" spans="1:10" ht="48">
      <c r="A372" s="6">
        <v>370</v>
      </c>
      <c r="B372" s="9" t="s">
        <v>374</v>
      </c>
      <c r="C372" s="9" t="s">
        <v>7</v>
      </c>
      <c r="D372" s="9" t="s">
        <v>6</v>
      </c>
      <c r="E372" s="7" t="s">
        <v>168</v>
      </c>
      <c r="F372" s="27">
        <v>503.49</v>
      </c>
      <c r="G372" s="22">
        <f t="shared" si="10"/>
        <v>33.566000000000003</v>
      </c>
      <c r="H372" s="7" t="str">
        <f t="shared" ref="H372:H396" si="11">D372&amp;"养殖"</f>
        <v>海面养殖</v>
      </c>
      <c r="I372" s="7" t="s">
        <v>513</v>
      </c>
      <c r="J372" s="7" t="s">
        <v>471</v>
      </c>
    </row>
    <row r="373" spans="1:10" ht="72">
      <c r="A373" s="6">
        <v>371</v>
      </c>
      <c r="B373" s="9" t="s">
        <v>384</v>
      </c>
      <c r="C373" s="9" t="s">
        <v>7</v>
      </c>
      <c r="D373" s="9" t="s">
        <v>12</v>
      </c>
      <c r="E373" s="7" t="s">
        <v>168</v>
      </c>
      <c r="F373" s="27">
        <v>4444.2</v>
      </c>
      <c r="G373" s="22">
        <f t="shared" si="10"/>
        <v>296.27999999999997</v>
      </c>
      <c r="H373" s="7" t="str">
        <f t="shared" si="11"/>
        <v>海底养殖</v>
      </c>
      <c r="I373" s="9" t="s">
        <v>526</v>
      </c>
      <c r="J373" s="7" t="s">
        <v>530</v>
      </c>
    </row>
    <row r="374" spans="1:10" ht="24">
      <c r="A374" s="6">
        <v>372</v>
      </c>
      <c r="B374" s="9" t="s">
        <v>390</v>
      </c>
      <c r="C374" s="9" t="s">
        <v>7</v>
      </c>
      <c r="D374" s="9" t="s">
        <v>6</v>
      </c>
      <c r="E374" s="7" t="s">
        <v>168</v>
      </c>
      <c r="F374" s="27">
        <v>92.34</v>
      </c>
      <c r="G374" s="22">
        <f t="shared" si="10"/>
        <v>6.1560000000000006</v>
      </c>
      <c r="H374" s="7" t="str">
        <f t="shared" si="11"/>
        <v>海面养殖</v>
      </c>
      <c r="I374" s="7" t="s">
        <v>513</v>
      </c>
      <c r="J374" s="7" t="s">
        <v>491</v>
      </c>
    </row>
    <row r="375" spans="1:10" ht="24">
      <c r="A375" s="6">
        <v>373</v>
      </c>
      <c r="B375" s="9" t="s">
        <v>393</v>
      </c>
      <c r="C375" s="9" t="s">
        <v>7</v>
      </c>
      <c r="D375" s="9" t="s">
        <v>6</v>
      </c>
      <c r="E375" s="7" t="s">
        <v>168</v>
      </c>
      <c r="F375" s="27">
        <v>41.81</v>
      </c>
      <c r="G375" s="22">
        <f t="shared" si="10"/>
        <v>2.7873333333333337</v>
      </c>
      <c r="H375" s="7" t="str">
        <f t="shared" si="11"/>
        <v>海面养殖</v>
      </c>
      <c r="I375" s="7" t="s">
        <v>513</v>
      </c>
      <c r="J375" s="7" t="s">
        <v>494</v>
      </c>
    </row>
    <row r="376" spans="1:10" ht="24">
      <c r="A376" s="6">
        <v>374</v>
      </c>
      <c r="B376" s="9" t="s">
        <v>393</v>
      </c>
      <c r="C376" s="9" t="s">
        <v>7</v>
      </c>
      <c r="D376" s="9" t="s">
        <v>6</v>
      </c>
      <c r="E376" s="7" t="s">
        <v>168</v>
      </c>
      <c r="F376" s="27">
        <v>89.03</v>
      </c>
      <c r="G376" s="22">
        <f t="shared" si="10"/>
        <v>5.9353333333333333</v>
      </c>
      <c r="H376" s="7" t="str">
        <f t="shared" si="11"/>
        <v>海面养殖</v>
      </c>
      <c r="I376" s="7" t="s">
        <v>513</v>
      </c>
      <c r="J376" s="7" t="s">
        <v>495</v>
      </c>
    </row>
    <row r="377" spans="1:10" ht="60">
      <c r="A377" s="6">
        <v>375</v>
      </c>
      <c r="B377" s="9" t="s">
        <v>396</v>
      </c>
      <c r="C377" s="9" t="s">
        <v>7</v>
      </c>
      <c r="D377" s="9" t="s">
        <v>6</v>
      </c>
      <c r="E377" s="7" t="s">
        <v>168</v>
      </c>
      <c r="F377" s="27">
        <v>17.350000000000001</v>
      </c>
      <c r="G377" s="22">
        <f t="shared" si="10"/>
        <v>1.1566666666666667</v>
      </c>
      <c r="H377" s="7" t="str">
        <f t="shared" si="11"/>
        <v>海面养殖</v>
      </c>
      <c r="I377" s="9" t="s">
        <v>526</v>
      </c>
      <c r="J377" s="7" t="s">
        <v>435</v>
      </c>
    </row>
    <row r="378" spans="1:10" ht="60">
      <c r="A378" s="6">
        <v>376</v>
      </c>
      <c r="B378" s="9" t="s">
        <v>399</v>
      </c>
      <c r="C378" s="9" t="s">
        <v>7</v>
      </c>
      <c r="D378" s="9" t="s">
        <v>6</v>
      </c>
      <c r="E378" s="7" t="s">
        <v>168</v>
      </c>
      <c r="F378" s="27">
        <v>21.34</v>
      </c>
      <c r="G378" s="22">
        <f t="shared" si="10"/>
        <v>1.4226666666666667</v>
      </c>
      <c r="H378" s="7" t="str">
        <f t="shared" si="11"/>
        <v>海面养殖</v>
      </c>
      <c r="I378" s="9" t="s">
        <v>526</v>
      </c>
      <c r="J378" s="7" t="s">
        <v>538</v>
      </c>
    </row>
    <row r="379" spans="1:10" ht="24">
      <c r="A379" s="6">
        <v>377</v>
      </c>
      <c r="B379" s="9" t="s">
        <v>400</v>
      </c>
      <c r="C379" s="9" t="s">
        <v>7</v>
      </c>
      <c r="D379" s="9" t="s">
        <v>6</v>
      </c>
      <c r="E379" s="7" t="s">
        <v>168</v>
      </c>
      <c r="F379" s="27">
        <v>9.43</v>
      </c>
      <c r="G379" s="22">
        <f t="shared" si="10"/>
        <v>0.6286666666666666</v>
      </c>
      <c r="H379" s="7" t="str">
        <f t="shared" si="11"/>
        <v>海面养殖</v>
      </c>
      <c r="I379" s="7" t="s">
        <v>513</v>
      </c>
      <c r="J379" s="7" t="s">
        <v>499</v>
      </c>
    </row>
    <row r="380" spans="1:10" ht="24">
      <c r="A380" s="6">
        <v>378</v>
      </c>
      <c r="B380" s="9" t="s">
        <v>402</v>
      </c>
      <c r="C380" s="9" t="s">
        <v>7</v>
      </c>
      <c r="D380" s="9" t="s">
        <v>6</v>
      </c>
      <c r="E380" s="7" t="s">
        <v>168</v>
      </c>
      <c r="F380" s="27">
        <v>9.14</v>
      </c>
      <c r="G380" s="22">
        <f t="shared" si="10"/>
        <v>0.60933333333333339</v>
      </c>
      <c r="H380" s="7" t="str">
        <f t="shared" si="11"/>
        <v>海面养殖</v>
      </c>
      <c r="I380" s="7" t="s">
        <v>513</v>
      </c>
      <c r="J380" s="7" t="s">
        <v>437</v>
      </c>
    </row>
    <row r="381" spans="1:10" ht="24">
      <c r="A381" s="6">
        <v>379</v>
      </c>
      <c r="B381" s="9" t="s">
        <v>402</v>
      </c>
      <c r="C381" s="9" t="s">
        <v>7</v>
      </c>
      <c r="D381" s="9" t="s">
        <v>6</v>
      </c>
      <c r="E381" s="7" t="s">
        <v>168</v>
      </c>
      <c r="F381" s="27">
        <v>4.8899999999999997</v>
      </c>
      <c r="G381" s="22">
        <f t="shared" si="10"/>
        <v>0.32599999999999996</v>
      </c>
      <c r="H381" s="7" t="str">
        <f t="shared" si="11"/>
        <v>海面养殖</v>
      </c>
      <c r="I381" s="7" t="s">
        <v>513</v>
      </c>
      <c r="J381" s="7" t="s">
        <v>438</v>
      </c>
    </row>
    <row r="382" spans="1:10" ht="24">
      <c r="A382" s="6">
        <v>380</v>
      </c>
      <c r="B382" s="9" t="s">
        <v>5</v>
      </c>
      <c r="C382" s="9" t="s">
        <v>7</v>
      </c>
      <c r="D382" s="9" t="s">
        <v>6</v>
      </c>
      <c r="E382" s="7" t="s">
        <v>168</v>
      </c>
      <c r="F382" s="27">
        <v>14.74</v>
      </c>
      <c r="G382" s="22">
        <f t="shared" si="10"/>
        <v>0.98266666666666669</v>
      </c>
      <c r="H382" s="7" t="str">
        <f t="shared" si="11"/>
        <v>海面养殖</v>
      </c>
      <c r="I382" s="7" t="s">
        <v>513</v>
      </c>
      <c r="J382" s="7" t="s">
        <v>446</v>
      </c>
    </row>
    <row r="383" spans="1:10" ht="24">
      <c r="A383" s="6">
        <v>381</v>
      </c>
      <c r="B383" s="9" t="s">
        <v>411</v>
      </c>
      <c r="C383" s="9" t="s">
        <v>7</v>
      </c>
      <c r="D383" s="9" t="s">
        <v>6</v>
      </c>
      <c r="E383" s="7" t="s">
        <v>168</v>
      </c>
      <c r="F383" s="27">
        <v>62.86</v>
      </c>
      <c r="G383" s="22">
        <f t="shared" si="10"/>
        <v>4.190666666666667</v>
      </c>
      <c r="H383" s="7" t="str">
        <f t="shared" si="11"/>
        <v>海面养殖</v>
      </c>
      <c r="I383" s="7" t="s">
        <v>513</v>
      </c>
      <c r="J383" s="7" t="s">
        <v>447</v>
      </c>
    </row>
    <row r="384" spans="1:10" ht="24">
      <c r="A384" s="6">
        <v>382</v>
      </c>
      <c r="B384" s="9" t="s">
        <v>415</v>
      </c>
      <c r="C384" s="9" t="s">
        <v>7</v>
      </c>
      <c r="D384" s="9" t="s">
        <v>6</v>
      </c>
      <c r="E384" s="7" t="s">
        <v>168</v>
      </c>
      <c r="F384" s="27">
        <v>22.95</v>
      </c>
      <c r="G384" s="22">
        <f t="shared" si="10"/>
        <v>1.53</v>
      </c>
      <c r="H384" s="7" t="str">
        <f t="shared" si="11"/>
        <v>海面养殖</v>
      </c>
      <c r="I384" s="7" t="s">
        <v>513</v>
      </c>
      <c r="J384" s="7" t="s">
        <v>450</v>
      </c>
    </row>
    <row r="385" spans="1:10" ht="60">
      <c r="A385" s="6">
        <v>383</v>
      </c>
      <c r="B385" s="9" t="s">
        <v>416</v>
      </c>
      <c r="C385" s="9" t="s">
        <v>7</v>
      </c>
      <c r="D385" s="9" t="s">
        <v>6</v>
      </c>
      <c r="E385" s="7" t="s">
        <v>168</v>
      </c>
      <c r="F385" s="27">
        <v>13.96</v>
      </c>
      <c r="G385" s="22">
        <f t="shared" si="10"/>
        <v>0.93066666666666675</v>
      </c>
      <c r="H385" s="7" t="str">
        <f t="shared" si="11"/>
        <v>海面养殖</v>
      </c>
      <c r="I385" s="9" t="s">
        <v>529</v>
      </c>
      <c r="J385" s="7" t="s">
        <v>451</v>
      </c>
    </row>
    <row r="386" spans="1:10" ht="60">
      <c r="A386" s="6">
        <v>384</v>
      </c>
      <c r="B386" s="9" t="s">
        <v>416</v>
      </c>
      <c r="C386" s="9" t="s">
        <v>7</v>
      </c>
      <c r="D386" s="9" t="s">
        <v>6</v>
      </c>
      <c r="E386" s="7" t="s">
        <v>168</v>
      </c>
      <c r="F386" s="27">
        <v>8.5500000000000007</v>
      </c>
      <c r="G386" s="22">
        <f t="shared" si="10"/>
        <v>0.57000000000000006</v>
      </c>
      <c r="H386" s="7" t="str">
        <f t="shared" si="11"/>
        <v>海面养殖</v>
      </c>
      <c r="I386" s="9" t="s">
        <v>529</v>
      </c>
      <c r="J386" s="7" t="s">
        <v>452</v>
      </c>
    </row>
    <row r="387" spans="1:10" ht="72">
      <c r="A387" s="6">
        <v>385</v>
      </c>
      <c r="B387" s="9" t="s">
        <v>423</v>
      </c>
      <c r="C387" s="9" t="s">
        <v>7</v>
      </c>
      <c r="D387" s="9" t="s">
        <v>12</v>
      </c>
      <c r="E387" s="7" t="s">
        <v>168</v>
      </c>
      <c r="F387" s="27">
        <v>3142.55</v>
      </c>
      <c r="G387" s="22">
        <f t="shared" si="10"/>
        <v>209.50333333333336</v>
      </c>
      <c r="H387" s="7" t="str">
        <f t="shared" si="11"/>
        <v>海底养殖</v>
      </c>
      <c r="I387" s="9" t="s">
        <v>532</v>
      </c>
      <c r="J387" s="7" t="s">
        <v>457</v>
      </c>
    </row>
    <row r="388" spans="1:10" ht="72">
      <c r="A388" s="6">
        <v>386</v>
      </c>
      <c r="B388" s="9" t="s">
        <v>423</v>
      </c>
      <c r="C388" s="9" t="s">
        <v>7</v>
      </c>
      <c r="D388" s="9" t="s">
        <v>12</v>
      </c>
      <c r="E388" s="7" t="s">
        <v>168</v>
      </c>
      <c r="F388" s="27">
        <v>2025</v>
      </c>
      <c r="G388" s="22">
        <f t="shared" si="10"/>
        <v>135</v>
      </c>
      <c r="H388" s="7" t="str">
        <f t="shared" si="11"/>
        <v>海底养殖</v>
      </c>
      <c r="I388" s="9" t="s">
        <v>532</v>
      </c>
      <c r="J388" s="7" t="s">
        <v>457</v>
      </c>
    </row>
    <row r="389" spans="1:10" ht="72">
      <c r="A389" s="6">
        <v>387</v>
      </c>
      <c r="B389" s="9" t="s">
        <v>423</v>
      </c>
      <c r="C389" s="9" t="s">
        <v>7</v>
      </c>
      <c r="D389" s="9" t="s">
        <v>12</v>
      </c>
      <c r="E389" s="7" t="s">
        <v>168</v>
      </c>
      <c r="F389" s="27">
        <v>2025</v>
      </c>
      <c r="G389" s="22">
        <f t="shared" si="10"/>
        <v>135</v>
      </c>
      <c r="H389" s="7" t="str">
        <f t="shared" si="11"/>
        <v>海底养殖</v>
      </c>
      <c r="I389" s="9" t="s">
        <v>532</v>
      </c>
      <c r="J389" s="7" t="s">
        <v>457</v>
      </c>
    </row>
    <row r="390" spans="1:10" ht="24">
      <c r="A390" s="6">
        <v>388</v>
      </c>
      <c r="B390" s="9" t="s">
        <v>424</v>
      </c>
      <c r="C390" s="9" t="s">
        <v>7</v>
      </c>
      <c r="D390" s="9" t="s">
        <v>6</v>
      </c>
      <c r="E390" s="7" t="s">
        <v>168</v>
      </c>
      <c r="F390" s="27">
        <v>7.94</v>
      </c>
      <c r="G390" s="22">
        <f t="shared" si="10"/>
        <v>0.52933333333333332</v>
      </c>
      <c r="H390" s="7" t="str">
        <f t="shared" si="11"/>
        <v>海面养殖</v>
      </c>
      <c r="I390" s="7" t="s">
        <v>513</v>
      </c>
      <c r="J390" s="7" t="s">
        <v>506</v>
      </c>
    </row>
    <row r="391" spans="1:10" ht="48">
      <c r="A391" s="6">
        <v>389</v>
      </c>
      <c r="B391" s="9" t="s">
        <v>425</v>
      </c>
      <c r="C391" s="9" t="s">
        <v>7</v>
      </c>
      <c r="D391" s="9" t="s">
        <v>6</v>
      </c>
      <c r="E391" s="7" t="s">
        <v>168</v>
      </c>
      <c r="F391" s="26">
        <v>625.66</v>
      </c>
      <c r="G391" s="22">
        <f t="shared" si="10"/>
        <v>41.710666666666661</v>
      </c>
      <c r="H391" s="7" t="str">
        <f t="shared" si="11"/>
        <v>海面养殖</v>
      </c>
      <c r="I391" s="7" t="s">
        <v>513</v>
      </c>
      <c r="J391" s="7" t="s">
        <v>539</v>
      </c>
    </row>
    <row r="392" spans="1:10" ht="48">
      <c r="A392" s="6">
        <v>390</v>
      </c>
      <c r="B392" s="6" t="s">
        <v>458</v>
      </c>
      <c r="C392" s="6" t="s">
        <v>7</v>
      </c>
      <c r="D392" s="6" t="s">
        <v>6</v>
      </c>
      <c r="E392" s="7" t="s">
        <v>168</v>
      </c>
      <c r="F392" s="25">
        <v>857.46</v>
      </c>
      <c r="G392" s="22">
        <f t="shared" si="10"/>
        <v>57.164000000000001</v>
      </c>
      <c r="H392" s="7" t="str">
        <f t="shared" si="11"/>
        <v>海面养殖</v>
      </c>
      <c r="I392" s="7" t="s">
        <v>513</v>
      </c>
      <c r="J392" s="7" t="s">
        <v>507</v>
      </c>
    </row>
    <row r="393" spans="1:10" ht="36">
      <c r="A393" s="6">
        <v>391</v>
      </c>
      <c r="B393" s="6" t="s">
        <v>429</v>
      </c>
      <c r="C393" s="6" t="s">
        <v>7</v>
      </c>
      <c r="D393" s="6" t="s">
        <v>6</v>
      </c>
      <c r="E393" s="7" t="s">
        <v>168</v>
      </c>
      <c r="F393" s="25">
        <v>102.42</v>
      </c>
      <c r="G393" s="22">
        <f t="shared" si="10"/>
        <v>6.8280000000000003</v>
      </c>
      <c r="H393" s="7" t="str">
        <f t="shared" si="11"/>
        <v>海面养殖</v>
      </c>
      <c r="I393" s="7" t="s">
        <v>513</v>
      </c>
      <c r="J393" s="7" t="s">
        <v>461</v>
      </c>
    </row>
    <row r="394" spans="1:10" ht="216">
      <c r="A394" s="6">
        <v>392</v>
      </c>
      <c r="B394" s="6" t="s">
        <v>430</v>
      </c>
      <c r="C394" s="6" t="s">
        <v>7</v>
      </c>
      <c r="D394" s="6" t="s">
        <v>12</v>
      </c>
      <c r="E394" s="7" t="s">
        <v>168</v>
      </c>
      <c r="F394" s="25">
        <v>125.37</v>
      </c>
      <c r="G394" s="22">
        <f t="shared" si="10"/>
        <v>8.3580000000000005</v>
      </c>
      <c r="H394" s="7" t="str">
        <f t="shared" si="11"/>
        <v>海底养殖</v>
      </c>
      <c r="I394" s="7" t="s">
        <v>513</v>
      </c>
      <c r="J394" s="7" t="s">
        <v>511</v>
      </c>
    </row>
    <row r="395" spans="1:10" ht="38.25" customHeight="1">
      <c r="A395" s="6">
        <v>393</v>
      </c>
      <c r="B395" s="7" t="s">
        <v>147</v>
      </c>
      <c r="C395" s="7" t="s">
        <v>533</v>
      </c>
      <c r="D395" s="7" t="s">
        <v>12</v>
      </c>
      <c r="E395" s="7" t="s">
        <v>168</v>
      </c>
      <c r="F395" s="26">
        <v>500</v>
      </c>
      <c r="G395" s="22">
        <f t="shared" si="10"/>
        <v>33.333333333333336</v>
      </c>
      <c r="H395" s="7" t="str">
        <f t="shared" si="11"/>
        <v>海底养殖</v>
      </c>
      <c r="I395" s="7" t="s">
        <v>513</v>
      </c>
      <c r="J395" s="7" t="s">
        <v>352</v>
      </c>
    </row>
    <row r="396" spans="1:10" ht="38.25" customHeight="1">
      <c r="A396" s="6">
        <v>394</v>
      </c>
      <c r="B396" s="7" t="s">
        <v>147</v>
      </c>
      <c r="C396" s="7" t="s">
        <v>533</v>
      </c>
      <c r="D396" s="7" t="s">
        <v>12</v>
      </c>
      <c r="E396" s="7" t="s">
        <v>168</v>
      </c>
      <c r="F396" s="26">
        <v>500</v>
      </c>
      <c r="G396" s="22">
        <f t="shared" si="10"/>
        <v>33.333333333333336</v>
      </c>
      <c r="H396" s="7" t="str">
        <f t="shared" si="11"/>
        <v>海底养殖</v>
      </c>
      <c r="I396" s="7" t="s">
        <v>513</v>
      </c>
      <c r="J396" s="7" t="s">
        <v>353</v>
      </c>
    </row>
    <row r="397" spans="1:10" s="4" customFormat="1" ht="53.1" customHeight="1">
      <c r="A397" s="6">
        <v>395</v>
      </c>
      <c r="B397" s="6" t="s">
        <v>540</v>
      </c>
      <c r="C397" s="6" t="s">
        <v>13</v>
      </c>
      <c r="D397" s="6" t="s">
        <v>6</v>
      </c>
      <c r="E397" s="5" t="s">
        <v>168</v>
      </c>
      <c r="F397" s="25">
        <v>360</v>
      </c>
      <c r="G397" s="22">
        <f t="shared" ref="G397:G431" si="12">F397/15</f>
        <v>24</v>
      </c>
      <c r="H397" s="6" t="s">
        <v>169</v>
      </c>
      <c r="I397" s="6" t="s">
        <v>724</v>
      </c>
      <c r="J397" s="6"/>
    </row>
    <row r="398" spans="1:10" s="4" customFormat="1" ht="53.1" customHeight="1">
      <c r="A398" s="6">
        <v>396</v>
      </c>
      <c r="B398" s="6" t="s">
        <v>97</v>
      </c>
      <c r="C398" s="6" t="s">
        <v>13</v>
      </c>
      <c r="D398" s="6" t="s">
        <v>6</v>
      </c>
      <c r="E398" s="5" t="s">
        <v>168</v>
      </c>
      <c r="F398" s="25">
        <v>1806</v>
      </c>
      <c r="G398" s="22">
        <f t="shared" si="12"/>
        <v>120.4</v>
      </c>
      <c r="H398" s="6" t="s">
        <v>169</v>
      </c>
      <c r="I398" s="6" t="s">
        <v>724</v>
      </c>
      <c r="J398" s="6"/>
    </row>
    <row r="399" spans="1:10" s="4" customFormat="1" ht="53.1" customHeight="1">
      <c r="A399" s="6">
        <v>397</v>
      </c>
      <c r="B399" s="6" t="s">
        <v>97</v>
      </c>
      <c r="C399" s="6" t="s">
        <v>13</v>
      </c>
      <c r="D399" s="6" t="s">
        <v>6</v>
      </c>
      <c r="E399" s="5" t="s">
        <v>168</v>
      </c>
      <c r="F399" s="26">
        <v>923.94</v>
      </c>
      <c r="G399" s="22">
        <f t="shared" si="12"/>
        <v>61.596000000000004</v>
      </c>
      <c r="H399" s="6" t="s">
        <v>169</v>
      </c>
      <c r="I399" s="6" t="s">
        <v>724</v>
      </c>
      <c r="J399" s="6"/>
    </row>
    <row r="400" spans="1:10" s="4" customFormat="1" ht="53.1" customHeight="1">
      <c r="A400" s="6">
        <v>398</v>
      </c>
      <c r="B400" s="7" t="s">
        <v>541</v>
      </c>
      <c r="C400" s="6" t="s">
        <v>13</v>
      </c>
      <c r="D400" s="7" t="s">
        <v>6</v>
      </c>
      <c r="E400" s="5" t="s">
        <v>168</v>
      </c>
      <c r="F400" s="26">
        <v>4218.09</v>
      </c>
      <c r="G400" s="22">
        <f t="shared" si="12"/>
        <v>281.20600000000002</v>
      </c>
      <c r="H400" s="6" t="s">
        <v>169</v>
      </c>
      <c r="I400" s="6" t="s">
        <v>724</v>
      </c>
      <c r="J400" s="7"/>
    </row>
    <row r="401" spans="1:10" s="4" customFormat="1" ht="53.1" customHeight="1">
      <c r="A401" s="6">
        <v>399</v>
      </c>
      <c r="B401" s="7" t="s">
        <v>170</v>
      </c>
      <c r="C401" s="6" t="s">
        <v>13</v>
      </c>
      <c r="D401" s="7" t="s">
        <v>6</v>
      </c>
      <c r="E401" s="5" t="s">
        <v>168</v>
      </c>
      <c r="F401" s="26">
        <v>1888.51</v>
      </c>
      <c r="G401" s="22">
        <f t="shared" si="12"/>
        <v>125.90066666666667</v>
      </c>
      <c r="H401" s="6" t="s">
        <v>169</v>
      </c>
      <c r="I401" s="6" t="s">
        <v>724</v>
      </c>
      <c r="J401" s="7"/>
    </row>
    <row r="402" spans="1:10" s="4" customFormat="1" ht="53.1" customHeight="1">
      <c r="A402" s="6">
        <v>400</v>
      </c>
      <c r="B402" s="7" t="s">
        <v>541</v>
      </c>
      <c r="C402" s="6" t="s">
        <v>13</v>
      </c>
      <c r="D402" s="7" t="s">
        <v>6</v>
      </c>
      <c r="E402" s="5" t="s">
        <v>168</v>
      </c>
      <c r="F402" s="26">
        <v>944.88</v>
      </c>
      <c r="G402" s="22">
        <f t="shared" si="12"/>
        <v>62.991999999999997</v>
      </c>
      <c r="H402" s="6" t="s">
        <v>169</v>
      </c>
      <c r="I402" s="6" t="s">
        <v>724</v>
      </c>
      <c r="J402" s="7"/>
    </row>
    <row r="403" spans="1:10" s="4" customFormat="1" ht="53.1" customHeight="1">
      <c r="A403" s="6">
        <v>401</v>
      </c>
      <c r="B403" s="7" t="s">
        <v>541</v>
      </c>
      <c r="C403" s="6" t="s">
        <v>13</v>
      </c>
      <c r="D403" s="7" t="s">
        <v>6</v>
      </c>
      <c r="E403" s="5" t="s">
        <v>168</v>
      </c>
      <c r="F403" s="26">
        <v>682.03</v>
      </c>
      <c r="G403" s="22">
        <f t="shared" si="12"/>
        <v>45.468666666666664</v>
      </c>
      <c r="H403" s="6" t="s">
        <v>169</v>
      </c>
      <c r="I403" s="6" t="s">
        <v>724</v>
      </c>
      <c r="J403" s="7"/>
    </row>
    <row r="404" spans="1:10" s="4" customFormat="1" ht="53.1" customHeight="1">
      <c r="A404" s="6">
        <v>402</v>
      </c>
      <c r="B404" s="7" t="s">
        <v>541</v>
      </c>
      <c r="C404" s="6" t="s">
        <v>13</v>
      </c>
      <c r="D404" s="7" t="s">
        <v>6</v>
      </c>
      <c r="E404" s="5" t="s">
        <v>168</v>
      </c>
      <c r="F404" s="26">
        <v>3660.1</v>
      </c>
      <c r="G404" s="22">
        <f t="shared" si="12"/>
        <v>244.00666666666666</v>
      </c>
      <c r="H404" s="6" t="s">
        <v>169</v>
      </c>
      <c r="I404" s="6" t="s">
        <v>724</v>
      </c>
      <c r="J404" s="7"/>
    </row>
    <row r="405" spans="1:10" s="4" customFormat="1" ht="53.1" customHeight="1">
      <c r="A405" s="6">
        <v>403</v>
      </c>
      <c r="B405" s="7" t="s">
        <v>541</v>
      </c>
      <c r="C405" s="6" t="s">
        <v>13</v>
      </c>
      <c r="D405" s="7" t="s">
        <v>6</v>
      </c>
      <c r="E405" s="5" t="s">
        <v>168</v>
      </c>
      <c r="F405" s="26">
        <v>4136.67</v>
      </c>
      <c r="G405" s="22">
        <f t="shared" si="12"/>
        <v>275.77800000000002</v>
      </c>
      <c r="H405" s="6" t="s">
        <v>169</v>
      </c>
      <c r="I405" s="6" t="s">
        <v>724</v>
      </c>
      <c r="J405" s="7"/>
    </row>
    <row r="406" spans="1:10" s="4" customFormat="1" ht="53.1" customHeight="1">
      <c r="A406" s="6">
        <v>404</v>
      </c>
      <c r="B406" s="7" t="s">
        <v>541</v>
      </c>
      <c r="C406" s="6" t="s">
        <v>13</v>
      </c>
      <c r="D406" s="7" t="s">
        <v>6</v>
      </c>
      <c r="E406" s="5" t="s">
        <v>168</v>
      </c>
      <c r="F406" s="26">
        <v>1334.73</v>
      </c>
      <c r="G406" s="22">
        <f t="shared" si="12"/>
        <v>88.981999999999999</v>
      </c>
      <c r="H406" s="6" t="s">
        <v>169</v>
      </c>
      <c r="I406" s="6" t="s">
        <v>724</v>
      </c>
      <c r="J406" s="7"/>
    </row>
    <row r="407" spans="1:10" s="4" customFormat="1" ht="53.1" customHeight="1">
      <c r="A407" s="6">
        <v>405</v>
      </c>
      <c r="B407" s="7" t="s">
        <v>542</v>
      </c>
      <c r="C407" s="6" t="s">
        <v>13</v>
      </c>
      <c r="D407" s="7" t="s">
        <v>6</v>
      </c>
      <c r="E407" s="5" t="s">
        <v>168</v>
      </c>
      <c r="F407" s="26">
        <v>2124.14</v>
      </c>
      <c r="G407" s="22">
        <f t="shared" si="12"/>
        <v>141.60933333333332</v>
      </c>
      <c r="H407" s="6" t="s">
        <v>169</v>
      </c>
      <c r="I407" s="6" t="s">
        <v>724</v>
      </c>
      <c r="J407" s="7"/>
    </row>
    <row r="408" spans="1:10" s="4" customFormat="1" ht="53.1" customHeight="1">
      <c r="A408" s="6">
        <v>406</v>
      </c>
      <c r="B408" s="7" t="s">
        <v>542</v>
      </c>
      <c r="C408" s="6" t="s">
        <v>13</v>
      </c>
      <c r="D408" s="7" t="s">
        <v>6</v>
      </c>
      <c r="E408" s="5" t="s">
        <v>168</v>
      </c>
      <c r="F408" s="26">
        <v>4361.49</v>
      </c>
      <c r="G408" s="22">
        <f t="shared" si="12"/>
        <v>290.76599999999996</v>
      </c>
      <c r="H408" s="6" t="s">
        <v>169</v>
      </c>
      <c r="I408" s="6" t="s">
        <v>724</v>
      </c>
      <c r="J408" s="7"/>
    </row>
    <row r="409" spans="1:10" s="4" customFormat="1" ht="53.1" customHeight="1">
      <c r="A409" s="6">
        <v>407</v>
      </c>
      <c r="B409" s="7" t="s">
        <v>542</v>
      </c>
      <c r="C409" s="6" t="s">
        <v>13</v>
      </c>
      <c r="D409" s="7" t="s">
        <v>6</v>
      </c>
      <c r="E409" s="5" t="s">
        <v>168</v>
      </c>
      <c r="F409" s="26">
        <v>2224.79</v>
      </c>
      <c r="G409" s="22">
        <f t="shared" si="12"/>
        <v>148.31933333333333</v>
      </c>
      <c r="H409" s="6" t="s">
        <v>169</v>
      </c>
      <c r="I409" s="6" t="s">
        <v>724</v>
      </c>
      <c r="J409" s="7"/>
    </row>
    <row r="410" spans="1:10" s="4" customFormat="1" ht="27.95" customHeight="1">
      <c r="A410" s="6">
        <v>408</v>
      </c>
      <c r="B410" s="7" t="s">
        <v>543</v>
      </c>
      <c r="C410" s="7" t="s">
        <v>13</v>
      </c>
      <c r="D410" s="7" t="s">
        <v>12</v>
      </c>
      <c r="E410" s="7" t="s">
        <v>168</v>
      </c>
      <c r="F410" s="26">
        <v>1650</v>
      </c>
      <c r="G410" s="22">
        <f t="shared" si="12"/>
        <v>110</v>
      </c>
      <c r="H410" s="7" t="s">
        <v>171</v>
      </c>
      <c r="I410" s="6" t="s">
        <v>724</v>
      </c>
      <c r="J410" s="7"/>
    </row>
    <row r="411" spans="1:10" ht="42" customHeight="1">
      <c r="A411" s="6">
        <v>409</v>
      </c>
      <c r="B411" s="7" t="s">
        <v>544</v>
      </c>
      <c r="C411" s="7" t="s">
        <v>13</v>
      </c>
      <c r="D411" s="7" t="s">
        <v>12</v>
      </c>
      <c r="E411" s="7" t="s">
        <v>168</v>
      </c>
      <c r="F411" s="26">
        <v>376.47</v>
      </c>
      <c r="G411" s="22">
        <f t="shared" si="12"/>
        <v>25.098000000000003</v>
      </c>
      <c r="H411" s="7" t="s">
        <v>171</v>
      </c>
      <c r="I411" s="6" t="s">
        <v>724</v>
      </c>
      <c r="J411" s="8"/>
    </row>
    <row r="412" spans="1:10" ht="42" customHeight="1">
      <c r="A412" s="6">
        <v>410</v>
      </c>
      <c r="B412" s="7" t="s">
        <v>545</v>
      </c>
      <c r="C412" s="7" t="s">
        <v>13</v>
      </c>
      <c r="D412" s="7" t="s">
        <v>6</v>
      </c>
      <c r="E412" s="7" t="s">
        <v>168</v>
      </c>
      <c r="F412" s="26">
        <v>657.04</v>
      </c>
      <c r="G412" s="22">
        <f t="shared" si="12"/>
        <v>43.802666666666667</v>
      </c>
      <c r="H412" s="7" t="s">
        <v>169</v>
      </c>
      <c r="I412" s="6" t="s">
        <v>724</v>
      </c>
      <c r="J412" s="8"/>
    </row>
    <row r="413" spans="1:10" ht="24">
      <c r="A413" s="6">
        <v>411</v>
      </c>
      <c r="B413" s="7" t="s">
        <v>381</v>
      </c>
      <c r="C413" s="9" t="s">
        <v>13</v>
      </c>
      <c r="D413" s="9" t="s">
        <v>6</v>
      </c>
      <c r="E413" s="7" t="s">
        <v>168</v>
      </c>
      <c r="F413" s="26">
        <v>376.47</v>
      </c>
      <c r="G413" s="22">
        <f t="shared" si="12"/>
        <v>25.098000000000003</v>
      </c>
      <c r="H413" s="7" t="s">
        <v>169</v>
      </c>
      <c r="I413" s="6" t="s">
        <v>724</v>
      </c>
      <c r="J413" s="8"/>
    </row>
    <row r="414" spans="1:10" ht="42.75" customHeight="1">
      <c r="A414" s="6">
        <v>412</v>
      </c>
      <c r="B414" s="7" t="s">
        <v>426</v>
      </c>
      <c r="C414" s="9" t="s">
        <v>13</v>
      </c>
      <c r="D414" s="9" t="s">
        <v>6</v>
      </c>
      <c r="E414" s="7" t="s">
        <v>168</v>
      </c>
      <c r="F414" s="26">
        <v>325.35000000000002</v>
      </c>
      <c r="G414" s="22">
        <f t="shared" si="12"/>
        <v>21.69</v>
      </c>
      <c r="H414" s="7" t="s">
        <v>169</v>
      </c>
      <c r="I414" s="6" t="s">
        <v>724</v>
      </c>
      <c r="J414" s="10"/>
    </row>
    <row r="415" spans="1:10" ht="28.5" customHeight="1">
      <c r="A415" s="6">
        <v>413</v>
      </c>
      <c r="B415" s="7" t="s">
        <v>546</v>
      </c>
      <c r="C415" s="9" t="s">
        <v>13</v>
      </c>
      <c r="D415" s="9" t="s">
        <v>547</v>
      </c>
      <c r="E415" s="7" t="s">
        <v>168</v>
      </c>
      <c r="F415" s="26">
        <v>622.04999999999995</v>
      </c>
      <c r="G415" s="22">
        <f t="shared" si="12"/>
        <v>41.47</v>
      </c>
      <c r="H415" s="7" t="s">
        <v>548</v>
      </c>
      <c r="I415" s="6" t="s">
        <v>724</v>
      </c>
      <c r="J415" s="11"/>
    </row>
    <row r="416" spans="1:10" ht="28.5" customHeight="1">
      <c r="A416" s="6">
        <v>414</v>
      </c>
      <c r="B416" s="6" t="s">
        <v>431</v>
      </c>
      <c r="C416" s="9" t="s">
        <v>13</v>
      </c>
      <c r="D416" s="9" t="s">
        <v>6</v>
      </c>
      <c r="E416" s="7" t="s">
        <v>168</v>
      </c>
      <c r="F416" s="26">
        <v>210</v>
      </c>
      <c r="G416" s="22">
        <f t="shared" si="12"/>
        <v>14</v>
      </c>
      <c r="H416" s="7" t="s">
        <v>169</v>
      </c>
      <c r="I416" s="6" t="s">
        <v>724</v>
      </c>
      <c r="J416" s="11"/>
    </row>
    <row r="417" spans="1:10" s="12" customFormat="1" ht="55.5" customHeight="1">
      <c r="A417" s="6">
        <v>415</v>
      </c>
      <c r="B417" s="7" t="s">
        <v>616</v>
      </c>
      <c r="C417" s="7" t="s">
        <v>13</v>
      </c>
      <c r="D417" s="7" t="s">
        <v>600</v>
      </c>
      <c r="E417" s="6" t="s">
        <v>168</v>
      </c>
      <c r="F417" s="26">
        <v>3122.48</v>
      </c>
      <c r="G417" s="22">
        <f t="shared" si="12"/>
        <v>208.16533333333334</v>
      </c>
      <c r="H417" s="7" t="s">
        <v>171</v>
      </c>
      <c r="I417" s="6" t="s">
        <v>724</v>
      </c>
      <c r="J417" s="7"/>
    </row>
    <row r="418" spans="1:10" s="12" customFormat="1" ht="66" customHeight="1">
      <c r="A418" s="6">
        <v>416</v>
      </c>
      <c r="B418" s="9" t="s">
        <v>723</v>
      </c>
      <c r="C418" s="7" t="s">
        <v>13</v>
      </c>
      <c r="D418" s="9" t="s">
        <v>6</v>
      </c>
      <c r="E418" s="6" t="s">
        <v>168</v>
      </c>
      <c r="F418" s="27">
        <v>1523</v>
      </c>
      <c r="G418" s="22">
        <f t="shared" si="12"/>
        <v>101.53333333333333</v>
      </c>
      <c r="H418" s="7" t="s">
        <v>725</v>
      </c>
      <c r="I418" s="6" t="s">
        <v>513</v>
      </c>
      <c r="J418" s="7"/>
    </row>
    <row r="419" spans="1:10" s="4" customFormat="1" ht="73.5" customHeight="1">
      <c r="A419" s="6">
        <v>417</v>
      </c>
      <c r="B419" s="13" t="s">
        <v>737</v>
      </c>
      <c r="C419" s="7" t="s">
        <v>13</v>
      </c>
      <c r="D419" s="9" t="s">
        <v>6</v>
      </c>
      <c r="E419" s="6" t="s">
        <v>168</v>
      </c>
      <c r="F419" s="31">
        <v>2080.12</v>
      </c>
      <c r="G419" s="22">
        <f t="shared" si="12"/>
        <v>138.67466666666667</v>
      </c>
      <c r="H419" s="7" t="s">
        <v>725</v>
      </c>
      <c r="I419" s="6" t="s">
        <v>513</v>
      </c>
      <c r="J419" s="7"/>
    </row>
    <row r="420" spans="1:10" s="4" customFormat="1" ht="42" customHeight="1">
      <c r="A420" s="6">
        <v>418</v>
      </c>
      <c r="B420" s="13" t="s">
        <v>742</v>
      </c>
      <c r="C420" s="7" t="s">
        <v>13</v>
      </c>
      <c r="D420" s="9" t="s">
        <v>6</v>
      </c>
      <c r="E420" s="6" t="s">
        <v>168</v>
      </c>
      <c r="F420" s="31">
        <v>2250</v>
      </c>
      <c r="G420" s="22">
        <f t="shared" si="12"/>
        <v>150</v>
      </c>
      <c r="H420" s="7" t="s">
        <v>636</v>
      </c>
      <c r="I420" s="6" t="s">
        <v>513</v>
      </c>
      <c r="J420" s="7"/>
    </row>
    <row r="421" spans="1:10" s="4" customFormat="1" ht="53.1" customHeight="1">
      <c r="A421" s="6">
        <v>419</v>
      </c>
      <c r="B421" s="7" t="s">
        <v>549</v>
      </c>
      <c r="C421" s="7" t="s">
        <v>41</v>
      </c>
      <c r="D421" s="7" t="s">
        <v>12</v>
      </c>
      <c r="E421" s="7" t="s">
        <v>168</v>
      </c>
      <c r="F421" s="26">
        <v>584</v>
      </c>
      <c r="G421" s="22">
        <f t="shared" si="12"/>
        <v>38.93333333333333</v>
      </c>
      <c r="H421" s="7" t="s">
        <v>171</v>
      </c>
      <c r="I421" s="6" t="s">
        <v>513</v>
      </c>
      <c r="J421" s="7"/>
    </row>
    <row r="422" spans="1:10" s="4" customFormat="1" ht="137.25" customHeight="1">
      <c r="A422" s="6">
        <v>420</v>
      </c>
      <c r="B422" s="13" t="s">
        <v>729</v>
      </c>
      <c r="C422" s="7" t="s">
        <v>41</v>
      </c>
      <c r="D422" s="7" t="s">
        <v>730</v>
      </c>
      <c r="E422" s="7" t="s">
        <v>168</v>
      </c>
      <c r="F422" s="29">
        <v>2165.89</v>
      </c>
      <c r="G422" s="22">
        <f t="shared" si="12"/>
        <v>144.39266666666666</v>
      </c>
      <c r="H422" s="7" t="s">
        <v>725</v>
      </c>
      <c r="I422" s="6" t="s">
        <v>513</v>
      </c>
      <c r="J422" s="7"/>
    </row>
    <row r="423" spans="1:10" ht="24">
      <c r="A423" s="6">
        <v>421</v>
      </c>
      <c r="B423" s="7" t="s">
        <v>18</v>
      </c>
      <c r="C423" s="7" t="s">
        <v>20</v>
      </c>
      <c r="D423" s="7" t="s">
        <v>19</v>
      </c>
      <c r="E423" s="7" t="s">
        <v>168</v>
      </c>
      <c r="F423" s="26">
        <v>629.33000000000004</v>
      </c>
      <c r="G423" s="22">
        <f t="shared" si="12"/>
        <v>41.955333333333336</v>
      </c>
      <c r="H423" s="7" t="str">
        <f t="shared" ref="H423:H432" si="13">D423&amp;"养殖"</f>
        <v>海面海底养殖</v>
      </c>
      <c r="I423" s="7" t="s">
        <v>513</v>
      </c>
      <c r="J423" s="7"/>
    </row>
    <row r="424" spans="1:10" ht="24">
      <c r="A424" s="6">
        <v>422</v>
      </c>
      <c r="B424" s="7" t="s">
        <v>51</v>
      </c>
      <c r="C424" s="7" t="s">
        <v>36</v>
      </c>
      <c r="D424" s="7" t="s">
        <v>12</v>
      </c>
      <c r="E424" s="7" t="s">
        <v>168</v>
      </c>
      <c r="F424" s="26">
        <v>34.07</v>
      </c>
      <c r="G424" s="22">
        <f t="shared" si="12"/>
        <v>2.2713333333333332</v>
      </c>
      <c r="H424" s="7" t="str">
        <f t="shared" si="13"/>
        <v>海底养殖</v>
      </c>
      <c r="I424" s="7" t="s">
        <v>513</v>
      </c>
      <c r="J424" s="7"/>
    </row>
    <row r="425" spans="1:10" ht="24">
      <c r="A425" s="6">
        <v>423</v>
      </c>
      <c r="B425" s="14" t="s">
        <v>745</v>
      </c>
      <c r="C425" s="7" t="s">
        <v>7</v>
      </c>
      <c r="D425" s="7" t="s">
        <v>6</v>
      </c>
      <c r="E425" s="7" t="s">
        <v>168</v>
      </c>
      <c r="F425" s="26">
        <v>91.07</v>
      </c>
      <c r="G425" s="22">
        <f t="shared" si="12"/>
        <v>6.0713333333333326</v>
      </c>
      <c r="H425" s="7" t="str">
        <f t="shared" si="13"/>
        <v>海面养殖</v>
      </c>
      <c r="I425" s="7" t="s">
        <v>513</v>
      </c>
      <c r="J425" s="14"/>
    </row>
    <row r="426" spans="1:10" ht="24">
      <c r="A426" s="6">
        <v>424</v>
      </c>
      <c r="B426" s="7" t="s">
        <v>126</v>
      </c>
      <c r="C426" s="7" t="s">
        <v>25</v>
      </c>
      <c r="D426" s="7" t="s">
        <v>19</v>
      </c>
      <c r="E426" s="7" t="s">
        <v>168</v>
      </c>
      <c r="F426" s="26">
        <v>329.45</v>
      </c>
      <c r="G426" s="22">
        <f t="shared" si="12"/>
        <v>21.963333333333331</v>
      </c>
      <c r="H426" s="7" t="str">
        <f t="shared" si="13"/>
        <v>海面海底养殖</v>
      </c>
      <c r="I426" s="7" t="s">
        <v>513</v>
      </c>
      <c r="J426" s="7"/>
    </row>
    <row r="427" spans="1:10" ht="24">
      <c r="A427" s="6">
        <v>425</v>
      </c>
      <c r="B427" s="7" t="s">
        <v>160</v>
      </c>
      <c r="C427" s="7" t="s">
        <v>36</v>
      </c>
      <c r="D427" s="7" t="s">
        <v>19</v>
      </c>
      <c r="E427" s="7" t="s">
        <v>168</v>
      </c>
      <c r="F427" s="26">
        <v>38.049999999999997</v>
      </c>
      <c r="G427" s="22">
        <f t="shared" si="12"/>
        <v>2.5366666666666666</v>
      </c>
      <c r="H427" s="7" t="str">
        <f t="shared" si="13"/>
        <v>海面海底养殖</v>
      </c>
      <c r="I427" s="7" t="s">
        <v>513</v>
      </c>
      <c r="J427" s="7"/>
    </row>
    <row r="428" spans="1:10" ht="24">
      <c r="A428" s="6">
        <v>426</v>
      </c>
      <c r="B428" s="16" t="s">
        <v>418</v>
      </c>
      <c r="C428" s="16" t="s">
        <v>36</v>
      </c>
      <c r="D428" s="16" t="s">
        <v>19</v>
      </c>
      <c r="E428" s="16" t="s">
        <v>168</v>
      </c>
      <c r="F428" s="32">
        <v>76</v>
      </c>
      <c r="G428" s="22">
        <f t="shared" si="12"/>
        <v>5.0666666666666664</v>
      </c>
      <c r="H428" s="16" t="str">
        <f t="shared" si="13"/>
        <v>海面海底养殖</v>
      </c>
      <c r="I428" s="16" t="s">
        <v>513</v>
      </c>
      <c r="J428" s="16"/>
    </row>
    <row r="429" spans="1:10" ht="24">
      <c r="A429" s="6">
        <v>427</v>
      </c>
      <c r="B429" s="6" t="s">
        <v>99</v>
      </c>
      <c r="C429" s="6" t="s">
        <v>7</v>
      </c>
      <c r="D429" s="6" t="s">
        <v>12</v>
      </c>
      <c r="E429" s="7" t="s">
        <v>168</v>
      </c>
      <c r="F429" s="25">
        <v>11.64</v>
      </c>
      <c r="G429" s="22">
        <f t="shared" si="12"/>
        <v>0.77600000000000002</v>
      </c>
      <c r="H429" s="7" t="str">
        <f t="shared" si="13"/>
        <v>海底养殖</v>
      </c>
      <c r="I429" s="7" t="s">
        <v>513</v>
      </c>
      <c r="J429" s="7"/>
    </row>
    <row r="430" spans="1:10" ht="24">
      <c r="A430" s="6">
        <v>428</v>
      </c>
      <c r="B430" s="6" t="s">
        <v>99</v>
      </c>
      <c r="C430" s="6" t="s">
        <v>7</v>
      </c>
      <c r="D430" s="23" t="s">
        <v>748</v>
      </c>
      <c r="E430" s="7" t="s">
        <v>168</v>
      </c>
      <c r="F430" s="25">
        <v>80.75</v>
      </c>
      <c r="G430" s="22">
        <f t="shared" si="12"/>
        <v>5.3833333333333337</v>
      </c>
      <c r="H430" s="7" t="str">
        <f t="shared" si="13"/>
        <v>海底养殖</v>
      </c>
      <c r="I430" s="7" t="s">
        <v>513</v>
      </c>
      <c r="J430" s="7"/>
    </row>
    <row r="431" spans="1:10" ht="24">
      <c r="A431" s="6">
        <v>429</v>
      </c>
      <c r="B431" s="20" t="s">
        <v>743</v>
      </c>
      <c r="C431" s="6" t="s">
        <v>746</v>
      </c>
      <c r="D431" s="21" t="s">
        <v>744</v>
      </c>
      <c r="E431" s="7" t="s">
        <v>168</v>
      </c>
      <c r="F431" s="26">
        <v>171.09</v>
      </c>
      <c r="G431" s="22">
        <f t="shared" si="12"/>
        <v>11.406000000000001</v>
      </c>
      <c r="H431" s="7" t="str">
        <f t="shared" si="13"/>
        <v>海底养殖</v>
      </c>
      <c r="I431" s="7" t="s">
        <v>513</v>
      </c>
      <c r="J431" s="14"/>
    </row>
    <row r="432" spans="1:10" ht="75.75" customHeight="1">
      <c r="A432" s="6">
        <v>430</v>
      </c>
      <c r="B432" s="20" t="s">
        <v>747</v>
      </c>
      <c r="C432" s="6" t="s">
        <v>7</v>
      </c>
      <c r="D432" s="23" t="s">
        <v>748</v>
      </c>
      <c r="E432" s="7" t="s">
        <v>168</v>
      </c>
      <c r="F432" s="33">
        <v>2836.92</v>
      </c>
      <c r="G432" s="22">
        <v>189.12799999999999</v>
      </c>
      <c r="H432" s="7" t="str">
        <f t="shared" si="13"/>
        <v>海底养殖</v>
      </c>
      <c r="I432" s="7" t="s">
        <v>513</v>
      </c>
      <c r="J432" s="20"/>
    </row>
    <row r="433" spans="1:10" ht="38.25" customHeight="1">
      <c r="A433" s="7"/>
      <c r="B433" s="20" t="s">
        <v>749</v>
      </c>
      <c r="C433" s="7"/>
      <c r="D433" s="7"/>
      <c r="E433" s="7"/>
      <c r="F433" s="26">
        <f>SUM(F3:F432)</f>
        <v>140024.68400000001</v>
      </c>
      <c r="G433" s="26">
        <f>SUM(G3:G432)</f>
        <v>9413.1229333333285</v>
      </c>
      <c r="H433" s="7"/>
      <c r="I433" s="7"/>
      <c r="J433" s="7"/>
    </row>
  </sheetData>
  <mergeCells count="1">
    <mergeCell ref="A1:J1"/>
  </mergeCells>
  <phoneticPr fontId="11" type="noConversion"/>
  <printOptions horizontalCentered="1"/>
  <pageMargins left="0.55118110236220474" right="0.21" top="0.78740157480314965" bottom="0.78740157480314965" header="0.51181102362204722" footer="0.51181102362204722"/>
  <pageSetup paperSize="9" scale="9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初始确权--渤海</vt:lpstr>
      <vt:lpstr>'初始确权--渤海'!Print_Area</vt:lpstr>
      <vt:lpstr>'初始确权--渤海'!Print_Titles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2020-12-01T05:20:04Z</cp:lastPrinted>
  <dcterms:created xsi:type="dcterms:W3CDTF">2020-05-18T23:04:00Z</dcterms:created>
  <dcterms:modified xsi:type="dcterms:W3CDTF">2020-12-01T06:00:34Z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